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895" windowHeight="9405"/>
  </bookViews>
  <sheets>
    <sheet name="集計票 報告書" sheetId="49152" r:id="rId1"/>
  </sheets>
  <calcPr calcId="125725" iterate="1" iterateCount="1"/>
</workbook>
</file>

<file path=xl/calcChain.xml><?xml version="1.0" encoding="utf-8"?>
<calcChain xmlns="http://schemas.openxmlformats.org/spreadsheetml/2006/main">
  <c r="H8" i="49152"/>
  <c r="H10"/>
  <c r="H12"/>
  <c r="H14"/>
  <c r="H16"/>
  <c r="H18"/>
  <c r="H20"/>
  <c r="H22"/>
  <c r="H24"/>
  <c r="E25"/>
  <c r="G25"/>
  <c r="H25"/>
</calcChain>
</file>

<file path=xl/sharedStrings.xml><?xml version="1.0" encoding="utf-8"?>
<sst xmlns="http://schemas.openxmlformats.org/spreadsheetml/2006/main" count="48" uniqueCount="47">
  <si>
    <r>
      <rPr>
        <sz val="14.95"/>
        <rFont val="AR丸ゴシック体E"/>
        <family val="3"/>
        <charset val="128"/>
      </rPr>
      <t>ﾄﾚﾗﾝ2016</t>
    </r>
    <phoneticPr fontId="1"/>
  </si>
  <si>
    <r>
      <rPr>
        <sz val="14.95"/>
        <rFont val="AR丸ゴシック体E"/>
        <family val="3"/>
        <charset val="128"/>
      </rPr>
      <t>新城バス関係</t>
    </r>
    <phoneticPr fontId="1"/>
  </si>
  <si>
    <r>
      <rPr>
        <sz val="14.95"/>
        <rFont val="AR丸ゴシック体E"/>
        <family val="3"/>
        <charset val="128"/>
      </rPr>
      <t>報告書</t>
    </r>
    <phoneticPr fontId="1"/>
  </si>
  <si>
    <r>
      <rPr>
        <sz val="10.95"/>
        <rFont val="HG創英角ﾎﾟｯﾌﾟ体"/>
        <family val="3"/>
        <charset val="128"/>
      </rPr>
      <t>◆</t>
    </r>
    <phoneticPr fontId="1"/>
  </si>
  <si>
    <r>
      <rPr>
        <sz val="10.95"/>
        <rFont val="AR丸ゴシック体E"/>
        <family val="3"/>
        <charset val="128"/>
      </rPr>
      <t>バス関係の集計</t>
    </r>
    <phoneticPr fontId="1"/>
  </si>
  <si>
    <r>
      <rPr>
        <sz val="10.95"/>
        <rFont val="ＭＳ ゴシック"/>
        <family val="3"/>
        <charset val="128"/>
      </rPr>
      <t>９－①</t>
    </r>
    <phoneticPr fontId="1"/>
  </si>
  <si>
    <r>
      <rPr>
        <sz val="10.95"/>
        <rFont val="ＭＳ ゴシック"/>
        <family val="3"/>
        <charset val="128"/>
      </rPr>
      <t>１０－①</t>
    </r>
    <phoneticPr fontId="1"/>
  </si>
  <si>
    <r>
      <rPr>
        <sz val="10.95"/>
        <rFont val="ＭＳ ゴシック"/>
        <family val="3"/>
        <charset val="128"/>
      </rPr>
      <t>１１</t>
    </r>
    <phoneticPr fontId="1"/>
  </si>
  <si>
    <r>
      <rPr>
        <sz val="10.95"/>
        <rFont val="ＭＳ ゴシック"/>
        <family val="3"/>
        <charset val="128"/>
      </rPr>
      <t>１２</t>
    </r>
    <phoneticPr fontId="1"/>
  </si>
  <si>
    <r>
      <rPr>
        <sz val="10.95"/>
        <rFont val="ＭＳ ゴシック"/>
        <family val="3"/>
        <charset val="128"/>
      </rPr>
      <t>駅専用</t>
    </r>
    <phoneticPr fontId="1"/>
  </si>
  <si>
    <r>
      <rPr>
        <sz val="10.95"/>
        <rFont val="ＭＳ ゴシック"/>
        <family val="3"/>
        <charset val="128"/>
      </rPr>
      <t>１３</t>
    </r>
    <phoneticPr fontId="1"/>
  </si>
  <si>
    <r>
      <rPr>
        <sz val="10.95"/>
        <rFont val="ＭＳ ゴシック"/>
        <family val="3"/>
        <charset val="128"/>
      </rPr>
      <t>１４</t>
    </r>
    <phoneticPr fontId="1"/>
  </si>
  <si>
    <r>
      <rPr>
        <sz val="10.95"/>
        <rFont val="ＭＳ ゴシック"/>
        <family val="3"/>
        <charset val="128"/>
      </rPr>
      <t>１５</t>
    </r>
    <phoneticPr fontId="1"/>
  </si>
  <si>
    <r>
      <rPr>
        <sz val="10.95"/>
        <rFont val="ＭＳ ゴシック"/>
        <family val="3"/>
        <charset val="128"/>
      </rPr>
      <t>９－②</t>
    </r>
    <phoneticPr fontId="1"/>
  </si>
  <si>
    <r>
      <rPr>
        <sz val="10.95"/>
        <rFont val="ＭＳ ゴシック"/>
        <family val="3"/>
        <charset val="128"/>
      </rPr>
      <t>１０－②</t>
    </r>
    <phoneticPr fontId="1"/>
  </si>
  <si>
    <t>合計</t>
    <phoneticPr fontId="1"/>
  </si>
  <si>
    <r>
      <rPr>
        <sz val="10"/>
        <rFont val="AR丸ゴシック体E"/>
        <family val="3"/>
        <charset val="128"/>
      </rPr>
      <t>◆ 駐車車両台数の状況</t>
    </r>
    <phoneticPr fontId="1"/>
  </si>
  <si>
    <r>
      <rPr>
        <sz val="10"/>
        <rFont val="AR丸ゴシック体E"/>
        <family val="3"/>
        <charset val="128"/>
      </rPr>
      <t>◆新城バス関係スタッフについて</t>
    </r>
    <phoneticPr fontId="1"/>
  </si>
  <si>
    <r>
      <rPr>
        <sz val="10"/>
        <rFont val="AR丸ゴシック体E"/>
        <family val="3"/>
        <charset val="128"/>
      </rPr>
      <t>(1)</t>
    </r>
    <phoneticPr fontId="1"/>
  </si>
  <si>
    <r>
      <rPr>
        <sz val="10"/>
        <rFont val="AR丸ゴシック体E"/>
        <family val="3"/>
        <charset val="128"/>
      </rPr>
      <t>バススタッフは、ＪＲ新城駅、サークルＫ前、桜淵各1人で対応した。</t>
    </r>
    <phoneticPr fontId="1"/>
  </si>
  <si>
    <r>
      <rPr>
        <sz val="10"/>
        <rFont val="AR丸ゴシック体E"/>
        <family val="3"/>
        <charset val="128"/>
      </rPr>
      <t>(2)</t>
    </r>
    <phoneticPr fontId="1"/>
  </si>
  <si>
    <r>
      <rPr>
        <sz val="10"/>
        <rFont val="AR丸ゴシック体E"/>
        <family val="3"/>
        <charset val="128"/>
      </rPr>
      <t>今年は、配車が昨年より遅かったので、駐車場係が来るまで西三交通の方も協力頂き駐車車両への声掛け等おこなった。</t>
    </r>
    <phoneticPr fontId="1"/>
  </si>
  <si>
    <r>
      <rPr>
        <sz val="10"/>
        <rFont val="AR丸ゴシック体E"/>
        <family val="3"/>
        <charset val="128"/>
      </rPr>
      <t>(3)</t>
    </r>
    <phoneticPr fontId="1"/>
  </si>
  <si>
    <r>
      <rPr>
        <sz val="10"/>
        <rFont val="AR丸ゴシック体E"/>
        <family val="3"/>
        <charset val="128"/>
      </rPr>
      <t>ＪＲで来る方が、今年は下り8:13、8:27、上り8:15が多かった。昨年は一つ前が多かった。</t>
    </r>
    <phoneticPr fontId="1"/>
  </si>
  <si>
    <r>
      <rPr>
        <sz val="10"/>
        <rFont val="AR丸ゴシック体E"/>
        <family val="3"/>
        <charset val="128"/>
      </rPr>
      <t>(4)</t>
    </r>
    <phoneticPr fontId="1"/>
  </si>
  <si>
    <r>
      <rPr>
        <sz val="10"/>
        <rFont val="AR丸ゴシック体E"/>
        <family val="3"/>
        <charset val="128"/>
      </rPr>
      <t>(5)</t>
    </r>
    <phoneticPr fontId="1"/>
  </si>
  <si>
    <r>
      <rPr>
        <sz val="10"/>
        <rFont val="AR丸ゴシック体E"/>
        <family val="3"/>
        <charset val="128"/>
      </rPr>
      <t>※</t>
    </r>
    <phoneticPr fontId="1"/>
  </si>
  <si>
    <r>
      <rPr>
        <sz val="10"/>
        <rFont val="AR丸ゴシック体E"/>
        <family val="3"/>
        <charset val="128"/>
      </rPr>
      <t>桜淵公園を、豊川の反対側(ホテル側)に行って待っていた人も少しいたようです。</t>
    </r>
    <phoneticPr fontId="1"/>
  </si>
  <si>
    <r>
      <rPr>
        <sz val="10"/>
        <rFont val="AR丸ゴシック体E"/>
        <family val="3"/>
        <charset val="128"/>
      </rPr>
      <t>※　　　
 ﾗｲﾝ引き</t>
    </r>
    <phoneticPr fontId="1"/>
  </si>
  <si>
    <t>乗車数</t>
    <phoneticPr fontId="1"/>
  </si>
  <si>
    <t>計</t>
    <phoneticPr fontId="1"/>
  </si>
  <si>
    <t>バス</t>
    <phoneticPr fontId="1"/>
  </si>
  <si>
    <t>桜淵公園</t>
    <phoneticPr fontId="1"/>
  </si>
  <si>
    <t>新城バス停</t>
    <phoneticPr fontId="1"/>
  </si>
  <si>
    <t>JR 着時刻</t>
    <phoneticPr fontId="1"/>
  </si>
  <si>
    <t>号車</t>
    <phoneticPr fontId="1"/>
  </si>
  <si>
    <t>配車　
　帰着</t>
    <phoneticPr fontId="1"/>
  </si>
  <si>
    <t>発 予定
出発時刻</t>
    <phoneticPr fontId="1"/>
  </si>
  <si>
    <t>乗車人数</t>
    <phoneticPr fontId="1"/>
  </si>
  <si>
    <t>発 予定</t>
    <phoneticPr fontId="1"/>
  </si>
  <si>
    <t>下り</t>
    <phoneticPr fontId="1"/>
  </si>
  <si>
    <t>上り</t>
    <phoneticPr fontId="1"/>
  </si>
  <si>
    <t>(4)の結果、当初空車だったが、道に迷われた方がバスと同時に到着できたので、１名の乗車になった。</t>
    <rPh sb="7" eb="9">
      <t>トウショ</t>
    </rPh>
    <phoneticPr fontId="1"/>
  </si>
  <si>
    <t>満車まで待っての出発であったが、ピストンのことを考えるとそれもできず、見切りで発車させたがそのぶん桜淵に戻ってくる時刻が遅くなった。最後の便は、出発予定時刻を１５分ほど越して到着した。</t>
    <phoneticPr fontId="1"/>
  </si>
  <si>
    <t>他の行事等での駐車も含めて、ほぼ満車状態であった。</t>
    <phoneticPr fontId="1"/>
  </si>
  <si>
    <t>8:30頃からｸﾞﾗﾝﾄﾞｺﾞﾙﾌのための車両が増加した。</t>
    <phoneticPr fontId="1"/>
  </si>
  <si>
    <t>今年は、桜淵公園の駐車場のライン引きが前日できなかったので、当日６時頃から外枠だけを目分量でおおざっぱに引きました。石灰は、実線の外枠だけで３袋使いました。(ふれ合い広場でのライン引きは、Ｐ４は概ね予定通り引いたが、Ｐ６Ｐ３は外枠だけであった。Ｐ６は東側１／３は水田状態のため引けなかったが、３袋を使った。）</t>
    <rPh sb="16" eb="17">
      <t>ヒ</t>
    </rPh>
    <phoneticPr fontId="1"/>
  </si>
</sst>
</file>

<file path=xl/styles.xml><?xml version="1.0" encoding="utf-8"?>
<styleSheet xmlns="http://schemas.openxmlformats.org/spreadsheetml/2006/main">
  <numFmts count="3">
    <numFmt numFmtId="178" formatCode="#,##0&quot;人&quot;"/>
    <numFmt numFmtId="180" formatCode="yyyy/mm/dd"/>
    <numFmt numFmtId="181" formatCode="h:m:s"/>
  </numFmts>
  <fonts count="13">
    <font>
      <sz val="10"/>
      <name val="ＭＳ ゴシック"/>
      <family val="3"/>
      <charset val="128"/>
    </font>
    <font>
      <sz val="11"/>
      <name val="ＭＳ Ｐゴシック"/>
      <family val="3"/>
      <charset val="128"/>
    </font>
    <font>
      <sz val="14.95"/>
      <name val="AR丸ゴシック体E"/>
      <family val="3"/>
      <charset val="128"/>
    </font>
    <font>
      <sz val="20"/>
      <name val="AR丸ゴシック体E"/>
      <family val="3"/>
      <charset val="128"/>
    </font>
    <font>
      <sz val="10"/>
      <name val="AR丸ゴシック体E"/>
      <family val="3"/>
      <charset val="128"/>
    </font>
    <font>
      <sz val="10.95"/>
      <name val="ＭＳ ゴシック"/>
      <family val="3"/>
      <charset val="128"/>
    </font>
    <font>
      <sz val="10.95"/>
      <name val="HG創英角ﾎﾟｯﾌﾟ体"/>
      <family val="3"/>
      <charset val="128"/>
    </font>
    <font>
      <b/>
      <sz val="10.95"/>
      <name val="ＭＳ ゴシック"/>
      <family val="3"/>
      <charset val="128"/>
    </font>
    <font>
      <sz val="10.95"/>
      <name val="AR丸ゴシック体E"/>
      <family val="3"/>
      <charset val="128"/>
    </font>
    <font>
      <b/>
      <sz val="10.95"/>
      <name val="AR丸ゴシック体E"/>
      <family val="3"/>
      <charset val="128"/>
    </font>
    <font>
      <sz val="10.95"/>
      <name val="ＭＳ Ｐゴシック"/>
      <family val="3"/>
      <charset val="128"/>
    </font>
    <font>
      <sz val="11"/>
      <name val="ＭＳ ゴシック"/>
      <family val="3"/>
      <charset val="128"/>
    </font>
    <font>
      <b/>
      <sz val="11"/>
      <name val="ＭＳ ゴシック"/>
      <family val="3"/>
      <charset val="128"/>
    </font>
  </fonts>
  <fills count="2">
    <fill>
      <patternFill patternType="none"/>
    </fill>
    <fill>
      <patternFill patternType="gray125"/>
    </fill>
  </fills>
  <borders count="7">
    <border>
      <left/>
      <right/>
      <top/>
      <bottom/>
      <diagonal/>
    </border>
    <border>
      <left/>
      <right/>
      <top style="medium">
        <color indexed="12"/>
      </top>
      <bottom/>
      <diagonal/>
    </border>
    <border>
      <left style="medium">
        <color indexed="12"/>
      </left>
      <right/>
      <top/>
      <bottom/>
      <diagonal/>
    </border>
    <border>
      <left style="medium">
        <color indexed="12"/>
      </left>
      <right/>
      <top style="medium">
        <color indexed="12"/>
      </top>
      <bottom/>
      <diagonal/>
    </border>
    <border>
      <left style="thin">
        <color indexed="12"/>
      </left>
      <right/>
      <top style="medium">
        <color indexed="12"/>
      </top>
      <bottom/>
      <diagonal/>
    </border>
    <border>
      <left style="medium">
        <color indexed="12"/>
      </left>
      <right/>
      <top style="thin">
        <color indexed="12"/>
      </top>
      <bottom/>
      <diagonal/>
    </border>
    <border>
      <left style="thin">
        <color indexed="12"/>
      </left>
      <right/>
      <top/>
      <bottom/>
      <diagonal/>
    </border>
  </borders>
  <cellStyleXfs count="1">
    <xf numFmtId="0" fontId="0" fillId="0" borderId="0"/>
  </cellStyleXfs>
  <cellXfs count="66">
    <xf numFmtId="0" fontId="0" fillId="0" borderId="0" xfId="0" applyAlignment="1">
      <alignment vertical="center"/>
    </xf>
    <xf numFmtId="0" fontId="2" fillId="0" borderId="0" xfId="0" applyFont="1" applyAlignment="1">
      <alignment horizontal="left" vertical="center"/>
    </xf>
    <xf numFmtId="0" fontId="2"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6" fillId="0" borderId="0" xfId="0" applyFont="1" applyAlignment="1">
      <alignment horizontal="center"/>
    </xf>
    <xf numFmtId="0" fontId="5" fillId="0" borderId="0" xfId="0" applyFont="1" applyAlignment="1">
      <alignment vertical="center"/>
    </xf>
    <xf numFmtId="0" fontId="7"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vertical="center"/>
    </xf>
    <xf numFmtId="0" fontId="7" fillId="0" borderId="0" xfId="0" applyFont="1" applyAlignment="1">
      <alignment vertical="center"/>
    </xf>
    <xf numFmtId="180" fontId="7" fillId="0" borderId="0" xfId="0" applyNumberFormat="1" applyFont="1" applyAlignment="1">
      <alignment horizontal="left"/>
    </xf>
    <xf numFmtId="0" fontId="8" fillId="0" borderId="0" xfId="0" applyFont="1" applyAlignment="1">
      <alignment horizontal="left" vertical="center"/>
    </xf>
    <xf numFmtId="0" fontId="8" fillId="0" borderId="0" xfId="0" applyFont="1" applyAlignme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20" fontId="7" fillId="0" borderId="3" xfId="0" applyNumberFormat="1" applyFont="1" applyBorder="1" applyAlignment="1">
      <alignment horizontal="center" vertical="center"/>
    </xf>
    <xf numFmtId="20" fontId="5" fillId="0" borderId="3" xfId="0" applyNumberFormat="1" applyFont="1" applyBorder="1" applyAlignment="1">
      <alignment horizontal="left" vertical="center"/>
    </xf>
    <xf numFmtId="178" fontId="5" fillId="0" borderId="4" xfId="0" applyNumberFormat="1" applyFont="1" applyBorder="1" applyAlignment="1">
      <alignment horizontal="center" vertical="center"/>
    </xf>
    <xf numFmtId="20" fontId="5" fillId="0" borderId="3" xfId="0" applyNumberFormat="1" applyFont="1" applyBorder="1" applyAlignment="1">
      <alignment horizontal="center" vertical="center"/>
    </xf>
    <xf numFmtId="178" fontId="5" fillId="0" borderId="3" xfId="0" applyNumberFormat="1" applyFont="1" applyBorder="1" applyAlignment="1">
      <alignment horizontal="center" vertical="center"/>
    </xf>
    <xf numFmtId="20" fontId="5" fillId="0" borderId="4" xfId="0" applyNumberFormat="1" applyFont="1" applyBorder="1" applyAlignment="1">
      <alignment horizontal="center" vertical="center"/>
    </xf>
    <xf numFmtId="20" fontId="9" fillId="0" borderId="2" xfId="0" applyNumberFormat="1" applyFont="1" applyBorder="1" applyAlignment="1">
      <alignment horizontal="center" vertical="center"/>
    </xf>
    <xf numFmtId="20" fontId="8" fillId="0" borderId="5" xfId="0" applyNumberFormat="1" applyFont="1" applyBorder="1" applyAlignment="1">
      <alignment horizontal="right" vertical="center"/>
    </xf>
    <xf numFmtId="178" fontId="8" fillId="0" borderId="6" xfId="0" applyNumberFormat="1" applyFont="1" applyBorder="1" applyAlignment="1">
      <alignment horizontal="center" vertical="center"/>
    </xf>
    <xf numFmtId="20" fontId="8" fillId="0" borderId="5" xfId="0" applyNumberFormat="1" applyFont="1" applyBorder="1" applyAlignment="1">
      <alignment horizontal="center" vertical="center"/>
    </xf>
    <xf numFmtId="178" fontId="8" fillId="0" borderId="2" xfId="0" applyNumberFormat="1" applyFont="1" applyBorder="1" applyAlignment="1">
      <alignment horizontal="center" vertical="center"/>
    </xf>
    <xf numFmtId="20" fontId="5" fillId="0" borderId="2" xfId="0" applyNumberFormat="1" applyFont="1" applyBorder="1" applyAlignment="1">
      <alignment horizontal="center" vertical="center"/>
    </xf>
    <xf numFmtId="20" fontId="5" fillId="0" borderId="6" xfId="0" applyNumberFormat="1" applyFont="1" applyBorder="1" applyAlignment="1">
      <alignment horizontal="center" vertical="center"/>
    </xf>
    <xf numFmtId="20" fontId="10" fillId="0" borderId="3" xfId="0" applyNumberFormat="1" applyFont="1" applyBorder="1" applyAlignment="1">
      <alignment horizontal="left" vertical="center"/>
    </xf>
    <xf numFmtId="178" fontId="8" fillId="0" borderId="4" xfId="0" applyNumberFormat="1" applyFont="1" applyBorder="1" applyAlignment="1">
      <alignment horizontal="center" vertical="center"/>
    </xf>
    <xf numFmtId="20" fontId="8" fillId="0" borderId="3" xfId="0" applyNumberFormat="1" applyFont="1" applyBorder="1" applyAlignment="1">
      <alignment horizontal="center" vertical="center"/>
    </xf>
    <xf numFmtId="178" fontId="8" fillId="0" borderId="3" xfId="0" applyNumberFormat="1"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20" fontId="9" fillId="0" borderId="2" xfId="0" applyNumberFormat="1" applyFont="1" applyBorder="1" applyAlignment="1">
      <alignment horizontal="right" vertical="center"/>
    </xf>
    <xf numFmtId="20" fontId="7" fillId="0" borderId="2" xfId="0" applyNumberFormat="1" applyFont="1" applyBorder="1" applyAlignment="1">
      <alignment horizontal="center" vertical="center"/>
    </xf>
    <xf numFmtId="20" fontId="7" fillId="0" borderId="3" xfId="0" applyNumberFormat="1" applyFont="1" applyBorder="1" applyAlignment="1">
      <alignment horizontal="left" vertical="center"/>
    </xf>
    <xf numFmtId="0" fontId="5" fillId="0" borderId="1" xfId="0" applyFont="1" applyBorder="1" applyAlignment="1">
      <alignment vertical="center"/>
    </xf>
    <xf numFmtId="178" fontId="7" fillId="0" borderId="1" xfId="0" applyNumberFormat="1" applyFont="1" applyBorder="1" applyAlignment="1">
      <alignment horizontal="center" vertical="center"/>
    </xf>
    <xf numFmtId="178" fontId="7" fillId="0" borderId="3" xfId="0" applyNumberFormat="1" applyFont="1" applyBorder="1" applyAlignment="1">
      <alignment horizontal="center" vertical="center"/>
    </xf>
    <xf numFmtId="0" fontId="7" fillId="0" borderId="1" xfId="0" applyFont="1" applyBorder="1" applyAlignment="1">
      <alignment horizontal="center" vertical="center"/>
    </xf>
    <xf numFmtId="181" fontId="4" fillId="0" borderId="0" xfId="0" applyNumberFormat="1" applyFont="1" applyAlignment="1">
      <alignment horizontal="left" vertical="center"/>
    </xf>
    <xf numFmtId="0" fontId="4" fillId="0" borderId="0" xfId="0" applyFont="1" applyAlignment="1">
      <alignment horizontal="right" vertical="top"/>
    </xf>
    <xf numFmtId="0" fontId="9"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top" wrapText="1"/>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180" fontId="7" fillId="0" borderId="0" xfId="0" applyNumberFormat="1" applyFont="1" applyAlignment="1">
      <alignment horizontal="right"/>
    </xf>
    <xf numFmtId="0" fontId="12" fillId="0" borderId="3" xfId="0" applyFont="1" applyBorder="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wrapText="1"/>
    </xf>
    <xf numFmtId="0" fontId="11" fillId="0" borderId="1" xfId="0" applyFont="1" applyBorder="1" applyAlignment="1">
      <alignment vertical="center"/>
    </xf>
  </cellXfs>
  <cellStyles count="1">
    <cellStyle name="標準"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enableFormatConditionsCalculation="0">
    <tabColor rgb="FFFF0000"/>
  </sheetPr>
  <dimension ref="A1:IV47"/>
  <sheetViews>
    <sheetView showZeros="0" tabSelected="1" zoomScaleNormal="100" zoomScaleSheetLayoutView="100" workbookViewId="0">
      <selection activeCell="C40" sqref="C40:J40"/>
    </sheetView>
  </sheetViews>
  <sheetFormatPr defaultRowHeight="11.1" customHeight="1"/>
  <cols>
    <col min="1" max="1" width="3.7109375" style="6" customWidth="1"/>
    <col min="2" max="2" width="10.42578125" style="7" customWidth="1"/>
    <col min="3" max="3" width="8.42578125" style="8" customWidth="1"/>
    <col min="4" max="4" width="11.42578125" customWidth="1"/>
    <col min="6" max="6" width="8.140625" customWidth="1"/>
    <col min="8" max="8" width="10.28515625" style="9" customWidth="1"/>
    <col min="9" max="10" width="8.28515625" customWidth="1"/>
    <col min="11" max="11" width="1.7109375" customWidth="1"/>
  </cols>
  <sheetData>
    <row r="1" spans="1:256" ht="18.399999999999999" customHeight="1">
      <c r="A1" s="10"/>
      <c r="B1" s="1" t="s">
        <v>0</v>
      </c>
      <c r="C1" s="11"/>
      <c r="D1" s="2" t="s">
        <v>1</v>
      </c>
      <c r="E1" s="7"/>
      <c r="F1" s="7"/>
      <c r="G1" s="1" t="s">
        <v>2</v>
      </c>
      <c r="H1" s="3"/>
      <c r="I1" s="61">
        <v>42640</v>
      </c>
      <c r="J1" s="61"/>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row>
    <row r="2" spans="1:256" ht="12.6" customHeight="1">
      <c r="A2" s="10"/>
      <c r="B2" s="1"/>
      <c r="C2" s="11"/>
      <c r="D2" s="2"/>
      <c r="E2" s="7"/>
      <c r="F2" s="7"/>
      <c r="G2" s="7"/>
      <c r="H2" s="3"/>
      <c r="I2" s="12"/>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row>
    <row r="3" spans="1:256" ht="14.25" customHeight="1">
      <c r="A3" s="10" t="s">
        <v>3</v>
      </c>
      <c r="B3" s="13" t="s">
        <v>4</v>
      </c>
      <c r="C3" s="11"/>
      <c r="D3" s="14"/>
      <c r="E3" s="7"/>
      <c r="F3" s="7"/>
      <c r="G3" s="7"/>
      <c r="H3" s="15"/>
      <c r="I3" s="12"/>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row>
    <row r="4" spans="1:256" ht="8.25" customHeight="1">
      <c r="A4" s="10"/>
      <c r="C4" s="16"/>
      <c r="D4" s="7"/>
      <c r="E4" s="7"/>
      <c r="F4" s="7"/>
      <c r="G4" s="7"/>
      <c r="H4" s="1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21.75" customHeight="1">
      <c r="A5" s="10"/>
      <c r="B5" s="55" t="s">
        <v>31</v>
      </c>
      <c r="C5" s="62" t="s">
        <v>32</v>
      </c>
      <c r="D5" s="63"/>
      <c r="E5" s="63"/>
      <c r="F5" s="62" t="s">
        <v>33</v>
      </c>
      <c r="G5" s="63"/>
      <c r="H5" s="55" t="s">
        <v>29</v>
      </c>
      <c r="I5" s="64" t="s">
        <v>34</v>
      </c>
      <c r="J5" s="65"/>
      <c r="K5" s="19"/>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29.25" customHeight="1">
      <c r="A6" s="10"/>
      <c r="B6" s="56" t="s">
        <v>35</v>
      </c>
      <c r="C6" s="57" t="s">
        <v>36</v>
      </c>
      <c r="D6" s="57" t="s">
        <v>37</v>
      </c>
      <c r="E6" s="58" t="s">
        <v>38</v>
      </c>
      <c r="F6" s="55" t="s">
        <v>39</v>
      </c>
      <c r="G6" s="58" t="s">
        <v>38</v>
      </c>
      <c r="H6" s="56" t="s">
        <v>30</v>
      </c>
      <c r="I6" s="55" t="s">
        <v>40</v>
      </c>
      <c r="J6" s="58" t="s">
        <v>41</v>
      </c>
      <c r="K6" s="20"/>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7"/>
    </row>
    <row r="7" spans="1:256" ht="15.95" customHeight="1">
      <c r="A7" s="10">
        <v>1</v>
      </c>
      <c r="B7" s="21" t="s">
        <v>5</v>
      </c>
      <c r="C7" s="22">
        <v>0.30555555555555552</v>
      </c>
      <c r="D7" s="23">
        <v>0.31944444444444442</v>
      </c>
      <c r="E7" s="24"/>
      <c r="F7" s="25"/>
      <c r="G7" s="24"/>
      <c r="H7" s="26"/>
      <c r="I7" s="25"/>
      <c r="J7" s="27"/>
      <c r="K7" s="19"/>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c r="IQ7" s="7"/>
      <c r="IR7" s="7"/>
      <c r="IS7" s="7"/>
      <c r="IT7" s="7"/>
      <c r="IU7" s="7"/>
      <c r="IV7" s="7"/>
    </row>
    <row r="8" spans="1:256" ht="15.95" customHeight="1">
      <c r="A8" s="10"/>
      <c r="B8" s="20"/>
      <c r="C8" s="28"/>
      <c r="D8" s="29">
        <v>0.32499999999999996</v>
      </c>
      <c r="E8" s="30">
        <v>33</v>
      </c>
      <c r="F8" s="31"/>
      <c r="G8" s="30"/>
      <c r="H8" s="32">
        <f>E8+G8</f>
        <v>33</v>
      </c>
      <c r="I8" s="33"/>
      <c r="J8" s="34"/>
      <c r="K8" s="19"/>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c r="IT8" s="7"/>
      <c r="IU8" s="7"/>
      <c r="IV8" s="7"/>
    </row>
    <row r="9" spans="1:256" ht="15.95" customHeight="1">
      <c r="A9" s="10">
        <v>2</v>
      </c>
      <c r="B9" s="21" t="s">
        <v>6</v>
      </c>
      <c r="C9" s="22">
        <v>0.30902777777777773</v>
      </c>
      <c r="D9" s="35">
        <v>0.32638888888888884</v>
      </c>
      <c r="E9" s="36"/>
      <c r="F9" s="37"/>
      <c r="G9" s="36"/>
      <c r="H9" s="38"/>
      <c r="I9" s="25"/>
      <c r="J9" s="27"/>
      <c r="K9" s="19"/>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c r="IP9" s="7"/>
      <c r="IQ9" s="7"/>
      <c r="IR9" s="7"/>
      <c r="IS9" s="7"/>
      <c r="IT9" s="7"/>
      <c r="IU9" s="7"/>
      <c r="IV9" s="7"/>
    </row>
    <row r="10" spans="1:256" ht="15.95" customHeight="1">
      <c r="A10" s="10"/>
      <c r="B10" s="20"/>
      <c r="C10" s="28"/>
      <c r="D10" s="29">
        <v>0.33333333333333331</v>
      </c>
      <c r="E10" s="30">
        <v>37</v>
      </c>
      <c r="F10" s="31"/>
      <c r="G10" s="30"/>
      <c r="H10" s="32">
        <f>E10+G10</f>
        <v>37</v>
      </c>
      <c r="I10" s="33"/>
      <c r="J10" s="34"/>
      <c r="K10" s="19"/>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7"/>
      <c r="IV10" s="7"/>
    </row>
    <row r="11" spans="1:256" ht="15.95" customHeight="1">
      <c r="A11" s="10">
        <v>3</v>
      </c>
      <c r="B11" s="21" t="s">
        <v>7</v>
      </c>
      <c r="C11" s="22">
        <v>0.31249999999999994</v>
      </c>
      <c r="D11" s="23">
        <v>0.33333333333333331</v>
      </c>
      <c r="E11" s="24"/>
      <c r="F11" s="25"/>
      <c r="G11" s="24"/>
      <c r="H11" s="26"/>
      <c r="I11" s="25"/>
      <c r="J11" s="27"/>
      <c r="K11" s="19"/>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row>
    <row r="12" spans="1:256" ht="15.95" customHeight="1">
      <c r="A12" s="10"/>
      <c r="B12" s="20"/>
      <c r="C12" s="28"/>
      <c r="D12" s="29">
        <v>0.34375</v>
      </c>
      <c r="E12" s="30">
        <v>31</v>
      </c>
      <c r="F12" s="31"/>
      <c r="G12" s="30"/>
      <c r="H12" s="32">
        <f>E12+G12</f>
        <v>31</v>
      </c>
      <c r="I12" s="33"/>
      <c r="J12" s="34"/>
      <c r="K12" s="19"/>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c r="IT12" s="7"/>
      <c r="IU12" s="7"/>
      <c r="IV12" s="7"/>
    </row>
    <row r="13" spans="1:256" ht="15.95" customHeight="1">
      <c r="A13" s="10">
        <v>4</v>
      </c>
      <c r="B13" s="21" t="s">
        <v>8</v>
      </c>
      <c r="C13" s="22">
        <v>0.30902777777777773</v>
      </c>
      <c r="D13" s="23">
        <v>0.33333333333333331</v>
      </c>
      <c r="E13" s="24"/>
      <c r="F13" s="23">
        <v>0.33680555555555552</v>
      </c>
      <c r="G13" s="24"/>
      <c r="H13" s="26"/>
      <c r="I13" s="25"/>
      <c r="J13" s="27">
        <v>0.3034722222222222</v>
      </c>
      <c r="K13" s="19"/>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c r="IH13" s="7"/>
      <c r="II13" s="7"/>
      <c r="IJ13" s="7"/>
      <c r="IK13" s="7"/>
      <c r="IL13" s="7"/>
      <c r="IM13" s="7"/>
      <c r="IN13" s="7"/>
      <c r="IO13" s="7"/>
      <c r="IP13" s="7"/>
      <c r="IQ13" s="7"/>
      <c r="IR13" s="7"/>
      <c r="IS13" s="7"/>
      <c r="IT13" s="7"/>
      <c r="IU13" s="7"/>
      <c r="IV13" s="7"/>
    </row>
    <row r="14" spans="1:256" ht="15.95" customHeight="1">
      <c r="A14" s="10"/>
      <c r="B14" s="20" t="s">
        <v>9</v>
      </c>
      <c r="C14" s="28"/>
      <c r="D14" s="29">
        <v>0.33333333333333331</v>
      </c>
      <c r="E14" s="30"/>
      <c r="F14" s="31"/>
      <c r="G14" s="30">
        <v>16</v>
      </c>
      <c r="H14" s="32">
        <f>E14+G14</f>
        <v>16</v>
      </c>
      <c r="I14" s="33">
        <v>0.3208333333333333</v>
      </c>
      <c r="J14" s="34">
        <v>0.32361111111111107</v>
      </c>
      <c r="K14" s="19"/>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c r="IH14" s="7"/>
      <c r="II14" s="7"/>
      <c r="IJ14" s="7"/>
      <c r="IK14" s="7"/>
      <c r="IL14" s="7"/>
      <c r="IM14" s="7"/>
      <c r="IN14" s="7"/>
      <c r="IO14" s="7"/>
      <c r="IP14" s="7"/>
      <c r="IQ14" s="7"/>
      <c r="IR14" s="7"/>
      <c r="IS14" s="7"/>
      <c r="IT14" s="7"/>
      <c r="IU14" s="7"/>
      <c r="IV14" s="7"/>
    </row>
    <row r="15" spans="1:256" ht="15.95" customHeight="1">
      <c r="A15" s="10">
        <v>5</v>
      </c>
      <c r="B15" s="21" t="s">
        <v>10</v>
      </c>
      <c r="C15" s="22">
        <v>0.30555555555555552</v>
      </c>
      <c r="D15" s="23">
        <v>0.35416666666666663</v>
      </c>
      <c r="E15" s="24"/>
      <c r="F15" s="39"/>
      <c r="G15" s="40"/>
      <c r="H15" s="39"/>
      <c r="I15" s="39"/>
      <c r="J15" s="40"/>
      <c r="K15" s="19"/>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c r="IH15" s="7"/>
      <c r="II15" s="7"/>
      <c r="IJ15" s="7"/>
      <c r="IK15" s="7"/>
      <c r="IL15" s="7"/>
      <c r="IM15" s="7"/>
      <c r="IN15" s="7"/>
      <c r="IO15" s="7"/>
      <c r="IP15" s="7"/>
      <c r="IQ15" s="7"/>
      <c r="IR15" s="7"/>
      <c r="IS15" s="7"/>
      <c r="IT15" s="7"/>
      <c r="IU15" s="7"/>
      <c r="IV15" s="7"/>
    </row>
    <row r="16" spans="1:256" ht="15.95" customHeight="1">
      <c r="A16" s="10"/>
      <c r="B16" s="20"/>
      <c r="C16" s="28"/>
      <c r="D16" s="29">
        <v>0.35416666666666663</v>
      </c>
      <c r="E16" s="30">
        <v>24</v>
      </c>
      <c r="F16" s="41"/>
      <c r="G16" s="42"/>
      <c r="H16" s="32">
        <f>E16+G16</f>
        <v>24</v>
      </c>
      <c r="I16" s="19"/>
      <c r="J16" s="42"/>
      <c r="K16" s="19"/>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7"/>
      <c r="IE16" s="7"/>
      <c r="IF16" s="7"/>
      <c r="IG16" s="7"/>
      <c r="IH16" s="7"/>
      <c r="II16" s="7"/>
      <c r="IJ16" s="7"/>
      <c r="IK16" s="7"/>
      <c r="IL16" s="7"/>
      <c r="IM16" s="7"/>
      <c r="IN16" s="7"/>
      <c r="IO16" s="7"/>
      <c r="IP16" s="7"/>
      <c r="IQ16" s="7"/>
      <c r="IR16" s="7"/>
      <c r="IS16" s="7"/>
      <c r="IT16" s="7"/>
      <c r="IU16" s="7"/>
      <c r="IV16" s="7"/>
    </row>
    <row r="17" spans="1:256" ht="15.95" customHeight="1">
      <c r="A17" s="10">
        <v>6</v>
      </c>
      <c r="B17" s="21" t="s">
        <v>11</v>
      </c>
      <c r="C17" s="22">
        <v>0.32638888888888884</v>
      </c>
      <c r="D17" s="23">
        <v>0.35069444444444442</v>
      </c>
      <c r="E17" s="24"/>
      <c r="F17" s="23">
        <v>0.35416666666666663</v>
      </c>
      <c r="G17" s="24"/>
      <c r="H17" s="26"/>
      <c r="I17" s="25">
        <v>0.34236111111111112</v>
      </c>
      <c r="J17" s="27">
        <v>0.34375</v>
      </c>
      <c r="K17" s="19"/>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c r="IM17" s="7"/>
      <c r="IN17" s="7"/>
      <c r="IO17" s="7"/>
      <c r="IP17" s="7"/>
      <c r="IQ17" s="7"/>
      <c r="IR17" s="7"/>
      <c r="IS17" s="7"/>
      <c r="IT17" s="7"/>
      <c r="IU17" s="7"/>
      <c r="IV17" s="7"/>
    </row>
    <row r="18" spans="1:256" ht="15.95" customHeight="1">
      <c r="A18" s="10"/>
      <c r="B18" s="20"/>
      <c r="C18" s="43"/>
      <c r="D18" s="29">
        <v>0.35833333333333334</v>
      </c>
      <c r="E18" s="30">
        <v>10</v>
      </c>
      <c r="F18" s="31"/>
      <c r="G18" s="30">
        <v>28</v>
      </c>
      <c r="H18" s="32">
        <f>E18+G18</f>
        <v>38</v>
      </c>
      <c r="I18" s="44">
        <v>0.3520833333333333</v>
      </c>
      <c r="J18" s="34"/>
      <c r="K18" s="19"/>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c r="IV18" s="7"/>
    </row>
    <row r="19" spans="1:256" ht="15.95" customHeight="1">
      <c r="A19" s="10">
        <v>7</v>
      </c>
      <c r="B19" s="21" t="s">
        <v>12</v>
      </c>
      <c r="C19" s="22">
        <v>0.32638888888888884</v>
      </c>
      <c r="D19" s="23">
        <v>0.37152777777777779</v>
      </c>
      <c r="E19" s="24"/>
      <c r="F19" s="39"/>
      <c r="G19" s="24"/>
      <c r="H19" s="26"/>
      <c r="I19" s="39"/>
      <c r="J19" s="27"/>
      <c r="K19" s="19"/>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c r="IT19" s="7"/>
      <c r="IU19" s="7"/>
      <c r="IV19" s="7"/>
    </row>
    <row r="20" spans="1:256" ht="15.95" customHeight="1">
      <c r="A20" s="10"/>
      <c r="B20" s="20"/>
      <c r="C20" s="43"/>
      <c r="D20" s="29">
        <v>0.375</v>
      </c>
      <c r="E20" s="30">
        <v>25</v>
      </c>
      <c r="F20" s="31"/>
      <c r="G20" s="30"/>
      <c r="H20" s="32">
        <f>E20+G20</f>
        <v>25</v>
      </c>
      <c r="I20" s="33"/>
      <c r="J20" s="34"/>
      <c r="K20" s="19"/>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c r="IV20" s="7"/>
    </row>
    <row r="21" spans="1:256" ht="15.95" customHeight="1">
      <c r="A21" s="10">
        <v>8</v>
      </c>
      <c r="B21" s="21" t="s">
        <v>13</v>
      </c>
      <c r="C21" s="45">
        <v>0.37847222222222221</v>
      </c>
      <c r="D21" s="23">
        <v>0.37847222222222221</v>
      </c>
      <c r="E21" s="24"/>
      <c r="F21" s="23">
        <v>0.38194444444444442</v>
      </c>
      <c r="G21" s="24"/>
      <c r="H21" s="26"/>
      <c r="I21" s="25"/>
      <c r="J21" s="40"/>
      <c r="K21" s="19"/>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c r="IV21" s="7"/>
    </row>
    <row r="22" spans="1:256" ht="15.95" customHeight="1">
      <c r="A22" s="10"/>
      <c r="B22" s="20"/>
      <c r="C22" s="43"/>
      <c r="D22" s="29">
        <v>0.38194444444444442</v>
      </c>
      <c r="E22" s="30">
        <v>1</v>
      </c>
      <c r="F22" s="31"/>
      <c r="G22" s="30">
        <v>5</v>
      </c>
      <c r="H22" s="32">
        <f>E22+G22</f>
        <v>6</v>
      </c>
      <c r="I22" s="33">
        <v>0.36805555555555552</v>
      </c>
      <c r="J22" s="34">
        <v>0.37361111111111112</v>
      </c>
      <c r="K22" s="19"/>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row>
    <row r="23" spans="1:256" ht="15.95" customHeight="1">
      <c r="A23" s="10">
        <v>9</v>
      </c>
      <c r="B23" s="21" t="s">
        <v>14</v>
      </c>
      <c r="C23" s="45">
        <v>0.39166666666666666</v>
      </c>
      <c r="D23" s="23">
        <v>0.38194444444444442</v>
      </c>
      <c r="E23" s="24"/>
      <c r="F23" s="23">
        <v>0.38541666666666669</v>
      </c>
      <c r="G23" s="24"/>
      <c r="H23" s="26"/>
      <c r="I23" s="25"/>
      <c r="J23" s="27"/>
      <c r="K23" s="19"/>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row>
    <row r="24" spans="1:256" ht="15.95" customHeight="1">
      <c r="A24" s="10"/>
      <c r="B24" s="20"/>
      <c r="C24" s="43"/>
      <c r="D24" s="29">
        <v>0.3923611111111111</v>
      </c>
      <c r="E24" s="30">
        <v>1</v>
      </c>
      <c r="F24" s="31"/>
      <c r="G24" s="30"/>
      <c r="H24" s="32">
        <f>E24+G24</f>
        <v>1</v>
      </c>
      <c r="I24" s="33"/>
      <c r="J24" s="34"/>
      <c r="K24" s="19"/>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row>
    <row r="25" spans="1:256" ht="21.4" customHeight="1">
      <c r="A25" s="10"/>
      <c r="B25" s="46"/>
      <c r="C25" s="21" t="s">
        <v>15</v>
      </c>
      <c r="D25" s="39"/>
      <c r="E25" s="47">
        <f>SUM(E7:E24)</f>
        <v>162</v>
      </c>
      <c r="F25" s="39"/>
      <c r="G25" s="47">
        <f>SUM(G7:G24)</f>
        <v>49</v>
      </c>
      <c r="H25" s="48">
        <f>SUM(H7:H24)</f>
        <v>211</v>
      </c>
      <c r="I25" s="39"/>
      <c r="J25" s="46"/>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row>
    <row r="26" spans="1:256" ht="23.85" customHeight="1">
      <c r="A26" s="10"/>
      <c r="C26" s="49"/>
      <c r="D26" s="46"/>
      <c r="E26" s="46"/>
      <c r="F26" s="46"/>
      <c r="G26" s="46"/>
      <c r="H26" s="18"/>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row>
    <row r="27" spans="1:256" ht="14.25" customHeight="1">
      <c r="A27" s="4"/>
      <c r="B27" s="4" t="s">
        <v>16</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1:256" ht="14.25" customHeight="1">
      <c r="A28" s="4"/>
      <c r="B28" s="4"/>
      <c r="C28" s="60" t="s">
        <v>44</v>
      </c>
      <c r="D28" s="60"/>
      <c r="E28" s="60"/>
      <c r="F28" s="60"/>
      <c r="G28" s="60"/>
      <c r="H28" s="60"/>
      <c r="I28" s="60"/>
      <c r="J28" s="60"/>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1:256" ht="14.25" customHeight="1">
      <c r="A29" s="4"/>
      <c r="B29" s="4"/>
      <c r="C29" s="5"/>
      <c r="D29" s="50" t="s">
        <v>45</v>
      </c>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1:256" ht="12">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row>
    <row r="31" spans="1:256" ht="14.25" customHeight="1">
      <c r="A31" s="4"/>
      <c r="B31" s="4" t="s">
        <v>17</v>
      </c>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row>
    <row r="32" spans="1:256" ht="14.25" customHeight="1">
      <c r="A32" s="4"/>
      <c r="B32" s="51" t="s">
        <v>18</v>
      </c>
      <c r="C32" s="4" t="s">
        <v>19</v>
      </c>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row>
    <row r="33" spans="1:256" ht="25.35" customHeight="1">
      <c r="A33" s="4"/>
      <c r="B33" s="51" t="s">
        <v>20</v>
      </c>
      <c r="C33" s="59" t="s">
        <v>21</v>
      </c>
      <c r="D33" s="60"/>
      <c r="E33" s="60"/>
      <c r="F33" s="60"/>
      <c r="G33" s="60"/>
      <c r="H33" s="60"/>
      <c r="I33" s="60"/>
      <c r="J33" s="60"/>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row>
    <row r="34" spans="1:256" ht="25.35" customHeight="1">
      <c r="A34" s="4"/>
      <c r="B34" s="51" t="s">
        <v>22</v>
      </c>
      <c r="C34" s="59" t="s">
        <v>23</v>
      </c>
      <c r="D34" s="60"/>
      <c r="E34" s="60"/>
      <c r="F34" s="60"/>
      <c r="G34" s="60"/>
      <c r="H34" s="60"/>
      <c r="I34" s="60"/>
      <c r="J34" s="60"/>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row>
    <row r="35" spans="1:256" ht="36.4" customHeight="1">
      <c r="A35" s="4"/>
      <c r="B35" s="51" t="s">
        <v>24</v>
      </c>
      <c r="C35" s="59" t="s">
        <v>43</v>
      </c>
      <c r="D35" s="59"/>
      <c r="E35" s="59"/>
      <c r="F35" s="59"/>
      <c r="G35" s="59"/>
      <c r="H35" s="59"/>
      <c r="I35" s="59"/>
      <c r="J35" s="59"/>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row>
    <row r="36" spans="1:256" ht="25.35" customHeight="1">
      <c r="A36" s="4"/>
      <c r="B36" s="51" t="s">
        <v>25</v>
      </c>
      <c r="C36" s="59" t="s">
        <v>42</v>
      </c>
      <c r="D36" s="59"/>
      <c r="E36" s="59"/>
      <c r="F36" s="59"/>
      <c r="G36" s="59"/>
      <c r="H36" s="59"/>
      <c r="I36" s="59"/>
      <c r="J36" s="59"/>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row>
    <row r="37" spans="1:256" ht="18" customHeight="1">
      <c r="A37" s="4"/>
      <c r="B37" s="51"/>
      <c r="C37" s="53"/>
      <c r="D37" s="53"/>
      <c r="E37" s="53"/>
      <c r="F37" s="53"/>
      <c r="G37" s="53"/>
      <c r="H37" s="53"/>
      <c r="I37" s="53"/>
      <c r="J37" s="53"/>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row>
    <row r="38" spans="1:256" ht="25.5" customHeight="1">
      <c r="A38" s="4"/>
      <c r="B38" s="51" t="s">
        <v>26</v>
      </c>
      <c r="C38" s="59" t="s">
        <v>27</v>
      </c>
      <c r="D38" s="60"/>
      <c r="E38" s="60"/>
      <c r="F38" s="60"/>
      <c r="G38" s="60"/>
      <c r="H38" s="60"/>
      <c r="I38" s="60"/>
      <c r="J38" s="60"/>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row>
    <row r="39" spans="1:256" ht="36"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row>
    <row r="40" spans="1:256" ht="69" customHeight="1">
      <c r="A40" s="4"/>
      <c r="B40" s="54" t="s">
        <v>28</v>
      </c>
      <c r="C40" s="59" t="s">
        <v>46</v>
      </c>
      <c r="D40" s="60"/>
      <c r="E40" s="60"/>
      <c r="F40" s="60"/>
      <c r="G40" s="60"/>
      <c r="H40" s="60"/>
      <c r="I40" s="60"/>
      <c r="J40" s="60"/>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row>
    <row r="41" spans="1:256" ht="13.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c r="FN41" s="13"/>
      <c r="FO41" s="13"/>
      <c r="FP41" s="13"/>
      <c r="FQ41" s="13"/>
      <c r="FR41" s="13"/>
      <c r="FS41" s="13"/>
      <c r="FT41" s="13"/>
      <c r="FU41" s="13"/>
      <c r="FV41" s="13"/>
      <c r="FW41" s="13"/>
      <c r="FX41" s="13"/>
      <c r="FY41" s="13"/>
      <c r="FZ41" s="13"/>
      <c r="GA41" s="13"/>
      <c r="GB41" s="13"/>
      <c r="GC41" s="13"/>
      <c r="GD41" s="13"/>
      <c r="GE41" s="13"/>
      <c r="GF41" s="13"/>
      <c r="GG41" s="13"/>
      <c r="GH41" s="13"/>
      <c r="GI41" s="13"/>
      <c r="GJ41" s="13"/>
      <c r="GK41" s="13"/>
      <c r="GL41" s="13"/>
      <c r="GM41" s="13"/>
      <c r="GN41" s="13"/>
      <c r="GO41" s="13"/>
      <c r="GP41" s="13"/>
      <c r="GQ41" s="13"/>
      <c r="GR41" s="13"/>
      <c r="GS41" s="13"/>
      <c r="GT41" s="13"/>
      <c r="GU41" s="13"/>
      <c r="GV41" s="13"/>
      <c r="GW41" s="13"/>
      <c r="GX41" s="13"/>
      <c r="GY41" s="13"/>
      <c r="GZ41" s="13"/>
      <c r="HA41" s="13"/>
      <c r="HB41" s="13"/>
      <c r="HC41" s="13"/>
      <c r="HD41" s="13"/>
      <c r="HE41" s="13"/>
      <c r="HF41" s="13"/>
      <c r="HG41" s="13"/>
      <c r="HH41" s="13"/>
      <c r="HI41" s="13"/>
      <c r="HJ41" s="13"/>
      <c r="HK41" s="13"/>
      <c r="HL41" s="13"/>
      <c r="HM41" s="13"/>
      <c r="HN41" s="13"/>
      <c r="HO41" s="13"/>
      <c r="HP41" s="13"/>
      <c r="HQ41" s="13"/>
      <c r="HR41" s="13"/>
      <c r="HS41" s="13"/>
      <c r="HT41" s="13"/>
      <c r="HU41" s="13"/>
      <c r="HV41" s="13"/>
      <c r="HW41" s="13"/>
      <c r="HX41" s="13"/>
      <c r="HY41" s="13"/>
      <c r="HZ41" s="13"/>
      <c r="IA41" s="13"/>
      <c r="IB41" s="13"/>
      <c r="IC41" s="13"/>
      <c r="ID41" s="13"/>
      <c r="IE41" s="13"/>
      <c r="IF41" s="13"/>
      <c r="IG41" s="13"/>
      <c r="IH41" s="13"/>
      <c r="II41" s="13"/>
      <c r="IJ41" s="13"/>
      <c r="IK41" s="13"/>
      <c r="IL41" s="13"/>
      <c r="IM41" s="13"/>
      <c r="IN41" s="13"/>
      <c r="IO41" s="13"/>
      <c r="IP41" s="13"/>
      <c r="IQ41" s="13"/>
      <c r="IR41" s="13"/>
      <c r="IS41" s="13"/>
      <c r="IT41" s="13"/>
      <c r="IU41" s="13"/>
      <c r="IV41" s="13"/>
    </row>
    <row r="42" spans="1:256" ht="13.5">
      <c r="A42" s="15"/>
      <c r="B42" s="14"/>
      <c r="C42" s="52"/>
      <c r="D42" s="14"/>
      <c r="E42" s="14"/>
      <c r="F42" s="14"/>
      <c r="G42" s="14"/>
      <c r="H42" s="15"/>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c r="DV42" s="14"/>
      <c r="DW42" s="14"/>
      <c r="DX42" s="14"/>
      <c r="DY42" s="14"/>
      <c r="DZ42" s="14"/>
      <c r="EA42" s="14"/>
      <c r="EB42" s="14"/>
      <c r="EC42" s="14"/>
      <c r="ED42" s="14"/>
      <c r="EE42" s="14"/>
      <c r="EF42" s="14"/>
      <c r="EG42" s="14"/>
      <c r="EH42" s="14"/>
      <c r="EI42" s="14"/>
      <c r="EJ42" s="14"/>
      <c r="EK42" s="14"/>
      <c r="EL42" s="14"/>
      <c r="EM42" s="14"/>
      <c r="EN42" s="14"/>
      <c r="EO42" s="14"/>
      <c r="EP42" s="14"/>
      <c r="EQ42" s="14"/>
      <c r="ER42" s="14"/>
      <c r="ES42" s="14"/>
      <c r="ET42" s="14"/>
      <c r="EU42" s="14"/>
      <c r="EV42" s="14"/>
      <c r="EW42" s="14"/>
      <c r="EX42" s="14"/>
      <c r="EY42" s="14"/>
      <c r="EZ42" s="14"/>
      <c r="FA42" s="14"/>
      <c r="FB42" s="14"/>
      <c r="FC42" s="14"/>
      <c r="FD42" s="14"/>
      <c r="FE42" s="14"/>
      <c r="FF42" s="14"/>
      <c r="FG42" s="14"/>
      <c r="FH42" s="14"/>
      <c r="FI42" s="14"/>
      <c r="FJ42" s="14"/>
      <c r="FK42" s="14"/>
      <c r="FL42" s="14"/>
      <c r="FM42" s="14"/>
      <c r="FN42" s="14"/>
      <c r="FO42" s="14"/>
      <c r="FP42" s="14"/>
      <c r="FQ42" s="14"/>
      <c r="FR42" s="14"/>
      <c r="FS42" s="14"/>
      <c r="FT42" s="14"/>
      <c r="FU42" s="14"/>
      <c r="FV42" s="14"/>
      <c r="FW42" s="14"/>
      <c r="FX42" s="14"/>
      <c r="FY42" s="14"/>
      <c r="FZ42" s="14"/>
      <c r="GA42" s="14"/>
      <c r="GB42" s="14"/>
      <c r="GC42" s="14"/>
      <c r="GD42" s="14"/>
      <c r="GE42" s="14"/>
      <c r="GF42" s="14"/>
      <c r="GG42" s="14"/>
      <c r="GH42" s="14"/>
      <c r="GI42" s="14"/>
      <c r="GJ42" s="14"/>
      <c r="GK42" s="14"/>
      <c r="GL42" s="14"/>
      <c r="GM42" s="14"/>
      <c r="GN42" s="14"/>
      <c r="GO42" s="14"/>
      <c r="GP42" s="14"/>
      <c r="GQ42" s="14"/>
      <c r="GR42" s="14"/>
      <c r="GS42" s="14"/>
      <c r="GT42" s="14"/>
      <c r="GU42" s="14"/>
      <c r="GV42" s="14"/>
      <c r="GW42" s="14"/>
      <c r="GX42" s="14"/>
      <c r="GY42" s="14"/>
      <c r="GZ42" s="14"/>
      <c r="HA42" s="14"/>
      <c r="HB42" s="14"/>
      <c r="HC42" s="14"/>
      <c r="HD42" s="14"/>
      <c r="HE42" s="14"/>
      <c r="HF42" s="14"/>
      <c r="HG42" s="14"/>
      <c r="HH42" s="14"/>
      <c r="HI42" s="14"/>
      <c r="HJ42" s="14"/>
      <c r="HK42" s="14"/>
      <c r="HL42" s="14"/>
      <c r="HM42" s="14"/>
      <c r="HN42" s="14"/>
      <c r="HO42" s="14"/>
      <c r="HP42" s="14"/>
      <c r="HQ42" s="14"/>
      <c r="HR42" s="14"/>
      <c r="HS42" s="14"/>
      <c r="HT42" s="14"/>
      <c r="HU42" s="14"/>
      <c r="HV42" s="14"/>
      <c r="HW42" s="14"/>
      <c r="HX42" s="14"/>
      <c r="HY42" s="14"/>
      <c r="HZ42" s="14"/>
      <c r="IA42" s="14"/>
      <c r="IB42" s="14"/>
      <c r="IC42" s="14"/>
      <c r="ID42" s="14"/>
      <c r="IE42" s="14"/>
      <c r="IF42" s="14"/>
      <c r="IG42" s="14"/>
      <c r="IH42" s="14"/>
      <c r="II42" s="14"/>
      <c r="IJ42" s="14"/>
      <c r="IK42" s="14"/>
      <c r="IL42" s="14"/>
      <c r="IM42" s="14"/>
      <c r="IN42" s="14"/>
      <c r="IO42" s="14"/>
      <c r="IP42" s="14"/>
      <c r="IQ42" s="14"/>
      <c r="IR42" s="14"/>
      <c r="IS42" s="14"/>
      <c r="IT42" s="14"/>
      <c r="IU42" s="14"/>
      <c r="IV42" s="14"/>
    </row>
    <row r="43" spans="1:256" ht="13.5">
      <c r="A43" s="15"/>
      <c r="B43" s="14"/>
      <c r="C43" s="52"/>
      <c r="D43" s="14"/>
      <c r="E43" s="14"/>
      <c r="F43" s="14"/>
      <c r="G43" s="14"/>
      <c r="H43" s="15"/>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c r="GT43" s="14"/>
      <c r="GU43" s="14"/>
      <c r="GV43" s="14"/>
      <c r="GW43" s="14"/>
      <c r="GX43" s="14"/>
      <c r="GY43" s="14"/>
      <c r="GZ43" s="14"/>
      <c r="HA43" s="14"/>
      <c r="HB43" s="14"/>
      <c r="HC43" s="14"/>
      <c r="HD43" s="14"/>
      <c r="HE43" s="14"/>
      <c r="HF43" s="14"/>
      <c r="HG43" s="14"/>
      <c r="HH43" s="14"/>
      <c r="HI43" s="14"/>
      <c r="HJ43" s="14"/>
      <c r="HK43" s="14"/>
      <c r="HL43" s="14"/>
      <c r="HM43" s="14"/>
      <c r="HN43" s="14"/>
      <c r="HO43" s="14"/>
      <c r="HP43" s="14"/>
      <c r="HQ43" s="14"/>
      <c r="HR43" s="14"/>
      <c r="HS43" s="14"/>
      <c r="HT43" s="14"/>
      <c r="HU43" s="14"/>
      <c r="HV43" s="14"/>
      <c r="HW43" s="14"/>
      <c r="HX43" s="14"/>
      <c r="HY43" s="14"/>
      <c r="HZ43" s="14"/>
      <c r="IA43" s="14"/>
      <c r="IB43" s="14"/>
      <c r="IC43" s="14"/>
      <c r="ID43" s="14"/>
      <c r="IE43" s="14"/>
      <c r="IF43" s="14"/>
      <c r="IG43" s="14"/>
      <c r="IH43" s="14"/>
      <c r="II43" s="14"/>
      <c r="IJ43" s="14"/>
      <c r="IK43" s="14"/>
      <c r="IL43" s="14"/>
      <c r="IM43" s="14"/>
      <c r="IN43" s="14"/>
      <c r="IO43" s="14"/>
      <c r="IP43" s="14"/>
      <c r="IQ43" s="14"/>
      <c r="IR43" s="14"/>
      <c r="IS43" s="14"/>
      <c r="IT43" s="14"/>
      <c r="IU43" s="14"/>
      <c r="IV43" s="14"/>
    </row>
    <row r="44" spans="1:256" ht="13.5">
      <c r="A44" s="15"/>
      <c r="B44" s="14"/>
      <c r="C44" s="52"/>
      <c r="D44" s="14"/>
      <c r="E44" s="14"/>
      <c r="F44" s="14"/>
      <c r="G44" s="14"/>
      <c r="H44" s="15"/>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c r="II44" s="14"/>
      <c r="IJ44" s="14"/>
      <c r="IK44" s="14"/>
      <c r="IL44" s="14"/>
      <c r="IM44" s="14"/>
      <c r="IN44" s="14"/>
      <c r="IO44" s="14"/>
      <c r="IP44" s="14"/>
      <c r="IQ44" s="14"/>
      <c r="IR44" s="14"/>
      <c r="IS44" s="14"/>
      <c r="IT44" s="14"/>
      <c r="IU44" s="14"/>
      <c r="IV44" s="14"/>
    </row>
    <row r="45" spans="1:256" ht="13.5">
      <c r="A45" s="15"/>
      <c r="B45" s="14"/>
      <c r="C45" s="52"/>
      <c r="D45" s="14"/>
      <c r="E45" s="14"/>
      <c r="F45" s="14"/>
      <c r="G45" s="14"/>
      <c r="H45" s="15"/>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4"/>
      <c r="HD45" s="14"/>
      <c r="HE45" s="14"/>
      <c r="HF45" s="14"/>
      <c r="HG45" s="14"/>
      <c r="HH45" s="14"/>
      <c r="HI45" s="14"/>
      <c r="HJ45" s="14"/>
      <c r="HK45" s="14"/>
      <c r="HL45" s="14"/>
      <c r="HM45" s="14"/>
      <c r="HN45" s="14"/>
      <c r="HO45" s="14"/>
      <c r="HP45" s="14"/>
      <c r="HQ45" s="14"/>
      <c r="HR45" s="14"/>
      <c r="HS45" s="14"/>
      <c r="HT45" s="14"/>
      <c r="HU45" s="14"/>
      <c r="HV45" s="14"/>
      <c r="HW45" s="14"/>
      <c r="HX45" s="14"/>
      <c r="HY45" s="14"/>
      <c r="HZ45" s="14"/>
      <c r="IA45" s="14"/>
      <c r="IB45" s="14"/>
      <c r="IC45" s="14"/>
      <c r="ID45" s="14"/>
      <c r="IE45" s="14"/>
      <c r="IF45" s="14"/>
      <c r="IG45" s="14"/>
      <c r="IH45" s="14"/>
      <c r="II45" s="14"/>
      <c r="IJ45" s="14"/>
      <c r="IK45" s="14"/>
      <c r="IL45" s="14"/>
      <c r="IM45" s="14"/>
      <c r="IN45" s="14"/>
      <c r="IO45" s="14"/>
      <c r="IP45" s="14"/>
      <c r="IQ45" s="14"/>
      <c r="IR45" s="14"/>
      <c r="IS45" s="14"/>
      <c r="IT45" s="14"/>
      <c r="IU45" s="14"/>
      <c r="IV45" s="14"/>
    </row>
    <row r="46" spans="1:256" ht="13.5">
      <c r="A46" s="15"/>
      <c r="B46" s="14"/>
      <c r="C46" s="52"/>
      <c r="D46" s="14"/>
      <c r="E46" s="14"/>
      <c r="F46" s="14"/>
      <c r="G46" s="14"/>
      <c r="H46" s="15"/>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c r="GT46" s="14"/>
      <c r="GU46" s="14"/>
      <c r="GV46" s="14"/>
      <c r="GW46" s="14"/>
      <c r="GX46" s="14"/>
      <c r="GY46" s="14"/>
      <c r="GZ46" s="14"/>
      <c r="HA46" s="14"/>
      <c r="HB46" s="14"/>
      <c r="HC46" s="14"/>
      <c r="HD46" s="14"/>
      <c r="HE46" s="14"/>
      <c r="HF46" s="14"/>
      <c r="HG46" s="14"/>
      <c r="HH46" s="14"/>
      <c r="HI46" s="14"/>
      <c r="HJ46" s="14"/>
      <c r="HK46" s="14"/>
      <c r="HL46" s="14"/>
      <c r="HM46" s="14"/>
      <c r="HN46" s="14"/>
      <c r="HO46" s="14"/>
      <c r="HP46" s="14"/>
      <c r="HQ46" s="14"/>
      <c r="HR46" s="14"/>
      <c r="HS46" s="14"/>
      <c r="HT46" s="14"/>
      <c r="HU46" s="14"/>
      <c r="HV46" s="14"/>
      <c r="HW46" s="14"/>
      <c r="HX46" s="14"/>
      <c r="HY46" s="14"/>
      <c r="HZ46" s="14"/>
      <c r="IA46" s="14"/>
      <c r="IB46" s="14"/>
      <c r="IC46" s="14"/>
      <c r="ID46" s="14"/>
      <c r="IE46" s="14"/>
      <c r="IF46" s="14"/>
      <c r="IG46" s="14"/>
      <c r="IH46" s="14"/>
      <c r="II46" s="14"/>
      <c r="IJ46" s="14"/>
      <c r="IK46" s="14"/>
      <c r="IL46" s="14"/>
      <c r="IM46" s="14"/>
      <c r="IN46" s="14"/>
      <c r="IO46" s="14"/>
      <c r="IP46" s="14"/>
      <c r="IQ46" s="14"/>
      <c r="IR46" s="14"/>
      <c r="IS46" s="14"/>
      <c r="IT46" s="14"/>
      <c r="IU46" s="14"/>
      <c r="IV46" s="14"/>
    </row>
    <row r="47" spans="1:256" ht="13.5">
      <c r="A47" s="15"/>
      <c r="B47" s="14"/>
      <c r="C47" s="52"/>
      <c r="D47" s="14"/>
      <c r="E47" s="14"/>
      <c r="F47" s="14"/>
      <c r="G47" s="14"/>
      <c r="H47" s="15"/>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4"/>
      <c r="HD47" s="14"/>
      <c r="HE47" s="14"/>
      <c r="HF47" s="14"/>
      <c r="HG47" s="14"/>
      <c r="HH47" s="14"/>
      <c r="HI47" s="14"/>
      <c r="HJ47" s="14"/>
      <c r="HK47" s="14"/>
      <c r="HL47" s="14"/>
      <c r="HM47" s="14"/>
      <c r="HN47" s="14"/>
      <c r="HO47" s="14"/>
      <c r="HP47" s="14"/>
      <c r="HQ47" s="14"/>
      <c r="HR47" s="14"/>
      <c r="HS47" s="14"/>
      <c r="HT47" s="14"/>
      <c r="HU47" s="14"/>
      <c r="HV47" s="14"/>
      <c r="HW47" s="14"/>
      <c r="HX47" s="14"/>
      <c r="HY47" s="14"/>
      <c r="HZ47" s="14"/>
      <c r="IA47" s="14"/>
      <c r="IB47" s="14"/>
      <c r="IC47" s="14"/>
      <c r="ID47" s="14"/>
      <c r="IE47" s="14"/>
      <c r="IF47" s="14"/>
      <c r="IG47" s="14"/>
      <c r="IH47" s="14"/>
      <c r="II47" s="14"/>
      <c r="IJ47" s="14"/>
      <c r="IK47" s="14"/>
      <c r="IL47" s="14"/>
      <c r="IM47" s="14"/>
      <c r="IN47" s="14"/>
      <c r="IO47" s="14"/>
      <c r="IP47" s="14"/>
      <c r="IQ47" s="14"/>
      <c r="IR47" s="14"/>
      <c r="IS47" s="14"/>
      <c r="IT47" s="14"/>
      <c r="IU47" s="14"/>
      <c r="IV47" s="14"/>
    </row>
  </sheetData>
  <mergeCells count="11">
    <mergeCell ref="C34:J34"/>
    <mergeCell ref="C35:J35"/>
    <mergeCell ref="C36:J36"/>
    <mergeCell ref="C38:J38"/>
    <mergeCell ref="C40:J40"/>
    <mergeCell ref="I1:J1"/>
    <mergeCell ref="C5:E5"/>
    <mergeCell ref="F5:G5"/>
    <mergeCell ref="I5:J5"/>
    <mergeCell ref="C28:J28"/>
    <mergeCell ref="C33:J33"/>
  </mergeCells>
  <phoneticPr fontId="1"/>
  <printOptions gridLinesSet="0"/>
  <pageMargins left="1.1811023622047243" right="0.78740157480314954" top="0.59055118110236215" bottom="0.59055118110236215" header="0.59055118110236215" footer="0.90551181102362199"/>
  <pageSetup paperSize="9" orientation="portrait" horizontalDpi="0" verticalDpi="300" r:id="rId1"/>
  <headerFooter alignWithMargins="0"/>
</worksheet>
</file>

<file path=docProps/app.xml><?xml version="1.0" encoding="utf-8"?>
<Properties xmlns="http://schemas.openxmlformats.org/officeDocument/2006/extended-properties" xmlns:vt="http://schemas.openxmlformats.org/officeDocument/2006/docPropsVTypes">
  <Template>E:\My date\ＯＬ\協会\Ｈ２８\H28 ﾄﾚﾗﾝ\2016 新城バス 乗車状況集計表.jsdc</Template>
  <Pages>0</Pag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集計票 報告書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白井　啓</dc:creator>
  <cp:lastModifiedBy>KuwayamaTekkohsho</cp:lastModifiedBy>
  <cp:revision>28</cp:revision>
  <cp:lastPrinted>1601-01-01T00:00:00Z</cp:lastPrinted>
  <dcterms:created xsi:type="dcterms:W3CDTF">2015-03-21T10:59:35Z</dcterms:created>
  <dcterms:modified xsi:type="dcterms:W3CDTF">2016-09-27T08:10:04Z</dcterms:modified>
</cp:coreProperties>
</file>