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2525" windowHeight="7020"/>
  </bookViews>
  <sheets>
    <sheet name="2016中日東海ブロック申込み" sheetId="1" r:id="rId1"/>
  </sheets>
  <definedNames>
    <definedName name="classlist">'2016中日東海ブロック申込み'!$A$91:$A$116</definedName>
  </definedNames>
  <calcPr calcId="125725"/>
</workbook>
</file>

<file path=xl/calcChain.xml><?xml version="1.0" encoding="utf-8"?>
<calcChain xmlns="http://schemas.openxmlformats.org/spreadsheetml/2006/main">
  <c r="F5" i="1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7"/>
  <c r="Z6"/>
  <c r="Z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C36"/>
  <c r="AD36"/>
  <c r="AC37"/>
  <c r="AD37"/>
  <c r="AC38"/>
  <c r="AD38"/>
  <c r="AC39"/>
  <c r="AD39"/>
  <c r="AC40"/>
  <c r="AD40"/>
  <c r="AC41"/>
  <c r="AD41"/>
  <c r="AC42"/>
  <c r="AD42"/>
  <c r="AC43"/>
  <c r="AD43"/>
  <c r="AC44"/>
  <c r="AD44"/>
  <c r="AC45"/>
  <c r="AD45"/>
  <c r="AC46"/>
  <c r="AD46"/>
  <c r="AC47"/>
  <c r="AD47"/>
  <c r="AC48"/>
  <c r="AD48"/>
  <c r="AC49"/>
  <c r="AD49"/>
  <c r="AC50"/>
  <c r="AD50"/>
  <c r="AC51"/>
  <c r="AD51"/>
  <c r="AC52"/>
  <c r="AD52"/>
  <c r="AC53"/>
  <c r="AD53"/>
  <c r="AC54"/>
  <c r="AD54"/>
  <c r="AD5"/>
  <c r="AC5"/>
  <c r="AD3"/>
  <c r="AC3"/>
  <c r="W7"/>
  <c r="X7"/>
  <c r="Y7"/>
  <c r="AA7"/>
  <c r="AB7"/>
  <c r="W8"/>
  <c r="X8"/>
  <c r="Y8"/>
  <c r="AA8"/>
  <c r="AB8"/>
  <c r="W9"/>
  <c r="X9"/>
  <c r="Y9"/>
  <c r="AA9"/>
  <c r="AB9"/>
  <c r="W10"/>
  <c r="X10"/>
  <c r="Y10"/>
  <c r="AA10"/>
  <c r="AB10"/>
  <c r="W11"/>
  <c r="X11"/>
  <c r="Y11"/>
  <c r="AA11"/>
  <c r="AB11"/>
  <c r="W12"/>
  <c r="X12"/>
  <c r="Y12"/>
  <c r="AA12"/>
  <c r="AB12"/>
  <c r="W13"/>
  <c r="X13"/>
  <c r="Y13"/>
  <c r="AA13"/>
  <c r="AB13"/>
  <c r="W14"/>
  <c r="X14"/>
  <c r="Y14"/>
  <c r="AA14"/>
  <c r="AB14"/>
  <c r="W15"/>
  <c r="X15"/>
  <c r="Y15"/>
  <c r="AA15"/>
  <c r="AB15"/>
  <c r="W16"/>
  <c r="X16"/>
  <c r="Y16"/>
  <c r="AA16"/>
  <c r="AB16"/>
  <c r="W17"/>
  <c r="X17"/>
  <c r="Y17"/>
  <c r="AA17"/>
  <c r="AB17"/>
  <c r="W18"/>
  <c r="X18"/>
  <c r="Y18"/>
  <c r="AA18"/>
  <c r="AB18"/>
  <c r="W19"/>
  <c r="X19"/>
  <c r="Y19"/>
  <c r="AA19"/>
  <c r="AB19"/>
  <c r="W20"/>
  <c r="X20"/>
  <c r="Y20"/>
  <c r="AA20"/>
  <c r="AB20"/>
  <c r="W21"/>
  <c r="X21"/>
  <c r="Y21"/>
  <c r="AA21"/>
  <c r="AB21"/>
  <c r="W22"/>
  <c r="X22"/>
  <c r="Y22"/>
  <c r="AA22"/>
  <c r="AB22"/>
  <c r="W23"/>
  <c r="X23"/>
  <c r="Y23"/>
  <c r="AA23"/>
  <c r="AB23"/>
  <c r="W24"/>
  <c r="X24"/>
  <c r="Y24"/>
  <c r="AA24"/>
  <c r="AB24"/>
  <c r="W25"/>
  <c r="X25"/>
  <c r="Y25"/>
  <c r="AA25"/>
  <c r="AB25"/>
  <c r="W26"/>
  <c r="X26"/>
  <c r="Y26"/>
  <c r="AA26"/>
  <c r="AB26"/>
  <c r="W27"/>
  <c r="X27"/>
  <c r="Y27"/>
  <c r="AA27"/>
  <c r="AB27"/>
  <c r="W28"/>
  <c r="X28"/>
  <c r="Y28"/>
  <c r="AA28"/>
  <c r="AB28"/>
  <c r="W29"/>
  <c r="X29"/>
  <c r="Y29"/>
  <c r="AA29"/>
  <c r="AB29"/>
  <c r="W30"/>
  <c r="X30"/>
  <c r="Y30"/>
  <c r="AA30"/>
  <c r="AB30"/>
  <c r="W31"/>
  <c r="X31"/>
  <c r="Y31"/>
  <c r="AA31"/>
  <c r="AB31"/>
  <c r="W32"/>
  <c r="X32"/>
  <c r="Y32"/>
  <c r="AA32"/>
  <c r="AB32"/>
  <c r="W33"/>
  <c r="X33"/>
  <c r="Y33"/>
  <c r="AA33"/>
  <c r="AB33"/>
  <c r="W34"/>
  <c r="X34"/>
  <c r="Y34"/>
  <c r="AA34"/>
  <c r="AB34"/>
  <c r="W35"/>
  <c r="X35"/>
  <c r="Y35"/>
  <c r="AA35"/>
  <c r="AB35"/>
  <c r="W36"/>
  <c r="X36"/>
  <c r="Y36"/>
  <c r="AA36"/>
  <c r="AB36"/>
  <c r="W37"/>
  <c r="X37"/>
  <c r="Y37"/>
  <c r="AA37"/>
  <c r="AB37"/>
  <c r="W38"/>
  <c r="X38"/>
  <c r="Y38"/>
  <c r="AA38"/>
  <c r="AB38"/>
  <c r="W39"/>
  <c r="X39"/>
  <c r="Y39"/>
  <c r="AA39"/>
  <c r="AB39"/>
  <c r="W40"/>
  <c r="X40"/>
  <c r="Y40"/>
  <c r="AA40"/>
  <c r="AB40"/>
  <c r="W41"/>
  <c r="X41"/>
  <c r="Y41"/>
  <c r="AA41"/>
  <c r="AB41"/>
  <c r="W42"/>
  <c r="X42"/>
  <c r="Y42"/>
  <c r="AA42"/>
  <c r="AB42"/>
  <c r="W43"/>
  <c r="X43"/>
  <c r="Y43"/>
  <c r="AA43"/>
  <c r="AB43"/>
  <c r="W44"/>
  <c r="X44"/>
  <c r="Y44"/>
  <c r="AA44"/>
  <c r="AB44"/>
  <c r="W45"/>
  <c r="X45"/>
  <c r="Y45"/>
  <c r="AA45"/>
  <c r="AB45"/>
  <c r="W46"/>
  <c r="X46"/>
  <c r="Y46"/>
  <c r="AA46"/>
  <c r="AB46"/>
  <c r="W47"/>
  <c r="X47"/>
  <c r="Y47"/>
  <c r="AA47"/>
  <c r="AB47"/>
  <c r="W48"/>
  <c r="X48"/>
  <c r="Y48"/>
  <c r="AA48"/>
  <c r="AB48"/>
  <c r="W49"/>
  <c r="X49"/>
  <c r="Y49"/>
  <c r="AA49"/>
  <c r="AB49"/>
  <c r="W50"/>
  <c r="X50"/>
  <c r="Y50"/>
  <c r="AA50"/>
  <c r="AB50"/>
  <c r="W51"/>
  <c r="X51"/>
  <c r="Y51"/>
  <c r="AA51"/>
  <c r="AB51"/>
  <c r="W52"/>
  <c r="X52"/>
  <c r="Y52"/>
  <c r="AA52"/>
  <c r="AB52"/>
  <c r="W53"/>
  <c r="X53"/>
  <c r="Y53"/>
  <c r="AA53"/>
  <c r="AB53"/>
  <c r="W54"/>
  <c r="X54"/>
  <c r="Y54"/>
  <c r="AA54"/>
  <c r="AB54"/>
  <c r="AB6"/>
  <c r="AA6"/>
  <c r="Y6"/>
  <c r="X6"/>
  <c r="W6"/>
  <c r="AB5"/>
  <c r="AA5"/>
  <c r="Y5"/>
  <c r="X5"/>
  <c r="W5"/>
  <c r="AB3"/>
  <c r="AA3"/>
  <c r="Y3"/>
  <c r="AE54" l="1"/>
  <c r="AE52"/>
  <c r="AE50"/>
  <c r="AE48"/>
  <c r="AE46"/>
  <c r="AE44"/>
  <c r="AE42"/>
  <c r="AE40"/>
  <c r="AE38"/>
  <c r="AE36"/>
  <c r="AE34"/>
  <c r="AE32"/>
  <c r="AE30"/>
  <c r="AE28"/>
  <c r="AE26"/>
  <c r="AE24"/>
  <c r="AE22"/>
  <c r="AE20"/>
  <c r="AE18"/>
  <c r="AE16"/>
  <c r="AE14"/>
  <c r="AE12"/>
  <c r="AE10"/>
  <c r="AE8"/>
  <c r="AE6"/>
  <c r="AE53"/>
  <c r="AE51"/>
  <c r="AE49"/>
  <c r="AE47"/>
  <c r="AE45"/>
  <c r="AE43"/>
  <c r="AE41"/>
  <c r="AE39"/>
  <c r="AE37"/>
  <c r="AE35"/>
  <c r="AE33"/>
  <c r="AE31"/>
  <c r="AE29"/>
  <c r="AE27"/>
  <c r="AE25"/>
  <c r="AE23"/>
  <c r="AE21"/>
  <c r="AE19"/>
  <c r="AE17"/>
  <c r="AE15"/>
  <c r="AE13"/>
  <c r="AE11"/>
  <c r="AE9"/>
  <c r="AE7"/>
  <c r="AE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3"/>
  <c r="Z3" s="1"/>
  <c r="X3" l="1"/>
  <c r="W3"/>
  <c r="AE3" l="1"/>
  <c r="AE4"/>
</calcChain>
</file>

<file path=xl/comments1.xml><?xml version="1.0" encoding="utf-8"?>
<comments xmlns="http://schemas.openxmlformats.org/spreadsheetml/2006/main">
  <authors>
    <author>KuwayamaTekkohsho</author>
  </authors>
  <commentList>
    <comment ref="F1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黄色のセルの年齢、参加費などは自動計算ですが、必ず確認してください。
下記事項をご了解の上、申し込みください。
　・年齢は、すべて2017年3月31日に達する年齢で計算されます。
　・申込書の個人情報は、当大会の諸連絡、大会結果の公表、今後の愛知県協会からの情報提供に使わせていただきます。
　・大会の記事や記録、映像や写真をテレビ・新聞・雑誌・インターネットなどへ掲載をすることがあります。
</t>
        </r>
      </text>
    </comment>
  </commentList>
</comments>
</file>

<file path=xl/sharedStrings.xml><?xml version="1.0" encoding="utf-8"?>
<sst xmlns="http://schemas.openxmlformats.org/spreadsheetml/2006/main" count="78" uniqueCount="76">
  <si>
    <t>女</t>
  </si>
  <si>
    <t>愛知県協会</t>
    <rPh sb="0" eb="3">
      <t>アイチケン</t>
    </rPh>
    <rPh sb="3" eb="5">
      <t>キョウカイ</t>
    </rPh>
    <phoneticPr fontId="2"/>
  </si>
  <si>
    <t>岡崎市六名1丁目1</t>
    <rPh sb="0" eb="3">
      <t>オカザキシ</t>
    </rPh>
    <rPh sb="3" eb="5">
      <t>ムツナ</t>
    </rPh>
    <rPh sb="6" eb="8">
      <t>チョウメ</t>
    </rPh>
    <phoneticPr fontId="2"/>
  </si>
  <si>
    <t>参加料</t>
    <rPh sb="0" eb="3">
      <t>サンカリョウ</t>
    </rPh>
    <phoneticPr fontId="2"/>
  </si>
  <si>
    <t>プログラム
郵送代</t>
    <rPh sb="6" eb="8">
      <t>ユウソウ</t>
    </rPh>
    <rPh sb="8" eb="9">
      <t>ダイ</t>
    </rPh>
    <phoneticPr fontId="2"/>
  </si>
  <si>
    <t>Eカード
レンタル代</t>
    <rPh sb="9" eb="10">
      <t>ダイ</t>
    </rPh>
    <phoneticPr fontId="2"/>
  </si>
  <si>
    <t>info@aichiol.com</t>
    <phoneticPr fontId="2"/>
  </si>
  <si>
    <t>集計行</t>
    <rPh sb="0" eb="2">
      <t>シュウケイ</t>
    </rPh>
    <rPh sb="2" eb="3">
      <t>ギョウ</t>
    </rPh>
    <phoneticPr fontId="2"/>
  </si>
  <si>
    <t>金額合計</t>
    <rPh sb="0" eb="2">
      <t>キンガク</t>
    </rPh>
    <rPh sb="2" eb="4">
      <t>ゴウケイ</t>
    </rPh>
    <phoneticPr fontId="2"/>
  </si>
  <si>
    <t>住所</t>
    <rPh sb="0" eb="2">
      <t>ジュウショ</t>
    </rPh>
    <phoneticPr fontId="2"/>
  </si>
  <si>
    <t>西暦生年月日</t>
    <rPh sb="0" eb="2">
      <t>セイレキ</t>
    </rPh>
    <rPh sb="2" eb="4">
      <t>セイネン</t>
    </rPh>
    <rPh sb="4" eb="6">
      <t>ガッピ</t>
    </rPh>
    <phoneticPr fontId="2"/>
  </si>
  <si>
    <t>氏名</t>
    <rPh sb="0" eb="2">
      <t>シメイ</t>
    </rPh>
    <phoneticPr fontId="2"/>
  </si>
  <si>
    <t>愛知 オリエ</t>
    <rPh sb="0" eb="2">
      <t>アイチ</t>
    </rPh>
    <phoneticPr fontId="2"/>
  </si>
  <si>
    <t>No</t>
    <phoneticPr fontId="2"/>
  </si>
  <si>
    <t>0564-51-9992</t>
    <phoneticPr fontId="2"/>
  </si>
  <si>
    <t>所属クラブ</t>
    <rPh sb="0" eb="2">
      <t>ショゾク</t>
    </rPh>
    <phoneticPr fontId="2"/>
  </si>
  <si>
    <t>M65A</t>
    <phoneticPr fontId="2"/>
  </si>
  <si>
    <t>M50A</t>
    <phoneticPr fontId="2"/>
  </si>
  <si>
    <t>W65A</t>
    <phoneticPr fontId="2"/>
  </si>
  <si>
    <t>W50A</t>
    <phoneticPr fontId="2"/>
  </si>
  <si>
    <t>M35A</t>
    <phoneticPr fontId="2"/>
  </si>
  <si>
    <t>W35A</t>
    <phoneticPr fontId="2"/>
  </si>
  <si>
    <t>M20A</t>
    <phoneticPr fontId="2"/>
  </si>
  <si>
    <t>W20A</t>
    <phoneticPr fontId="2"/>
  </si>
  <si>
    <t>M18A</t>
    <phoneticPr fontId="2"/>
  </si>
  <si>
    <t>W18A</t>
    <phoneticPr fontId="2"/>
  </si>
  <si>
    <t>W15A</t>
    <phoneticPr fontId="2"/>
  </si>
  <si>
    <t>M12</t>
    <phoneticPr fontId="2"/>
  </si>
  <si>
    <t>W12</t>
    <phoneticPr fontId="2"/>
  </si>
  <si>
    <t>M20B</t>
    <phoneticPr fontId="2"/>
  </si>
  <si>
    <t>W20B</t>
    <phoneticPr fontId="2"/>
  </si>
  <si>
    <t>M21B</t>
    <phoneticPr fontId="2"/>
  </si>
  <si>
    <t>W21B</t>
    <phoneticPr fontId="2"/>
  </si>
  <si>
    <t>M50B</t>
    <phoneticPr fontId="2"/>
  </si>
  <si>
    <t>W50B</t>
    <phoneticPr fontId="2"/>
  </si>
  <si>
    <t>MN</t>
    <phoneticPr fontId="2"/>
  </si>
  <si>
    <t>WN</t>
    <phoneticPr fontId="2"/>
  </si>
  <si>
    <t>M15A</t>
    <phoneticPr fontId="2"/>
  </si>
  <si>
    <t>希望する</t>
    <phoneticPr fontId="2"/>
  </si>
  <si>
    <t>前日大会
参加料</t>
    <rPh sb="0" eb="2">
      <t>ゼンジツ</t>
    </rPh>
    <rPh sb="2" eb="4">
      <t>タイカイ</t>
    </rPh>
    <rPh sb="5" eb="8">
      <t>サンカリョウ</t>
    </rPh>
    <phoneticPr fontId="2"/>
  </si>
  <si>
    <t>JOAへの寄付金
（任意）</t>
    <rPh sb="5" eb="8">
      <t>キフキン</t>
    </rPh>
    <rPh sb="10" eb="12">
      <t>ニンイ</t>
    </rPh>
    <phoneticPr fontId="2"/>
  </si>
  <si>
    <t>成績表
郵送代</t>
    <rPh sb="0" eb="3">
      <t>セイセキヒョウ</t>
    </rPh>
    <rPh sb="4" eb="6">
      <t>ユウソウ</t>
    </rPh>
    <rPh sb="6" eb="7">
      <t>ダイ</t>
    </rPh>
    <phoneticPr fontId="2"/>
  </si>
  <si>
    <t>フリガナ</t>
    <phoneticPr fontId="2"/>
  </si>
  <si>
    <t>希望する</t>
  </si>
  <si>
    <t>記入例行</t>
    <rPh sb="3" eb="4">
      <t>ギョウ</t>
    </rPh>
    <phoneticPr fontId="2"/>
  </si>
  <si>
    <t>レンタル2日</t>
  </si>
  <si>
    <t>MA</t>
  </si>
  <si>
    <t>弁当代</t>
    <rPh sb="0" eb="3">
      <t>ベントウダイ</t>
    </rPh>
    <phoneticPr fontId="2"/>
  </si>
  <si>
    <t>競技者登録番号
E・Aクラス必須</t>
    <rPh sb="0" eb="3">
      <t>キョウギシャ</t>
    </rPh>
    <rPh sb="3" eb="5">
      <t>トウロク</t>
    </rPh>
    <rPh sb="5" eb="7">
      <t>バンゴウ</t>
    </rPh>
    <rPh sb="14" eb="16">
      <t>ヒッスウ</t>
    </rPh>
    <phoneticPr fontId="2"/>
  </si>
  <si>
    <t>宿泊代</t>
    <rPh sb="0" eb="2">
      <t>シュクハク</t>
    </rPh>
    <rPh sb="2" eb="3">
      <t>ダイ</t>
    </rPh>
    <phoneticPr fontId="2"/>
  </si>
  <si>
    <t>バス代</t>
    <rPh sb="2" eb="3">
      <t>ダイ</t>
    </rPh>
    <phoneticPr fontId="2"/>
  </si>
  <si>
    <r>
      <t>申込に関するお願い</t>
    </r>
    <r>
      <rPr>
        <sz val="8"/>
        <rFont val="ＭＳ Ｐゴシック"/>
        <family val="3"/>
        <charset val="128"/>
        <scheme val="minor"/>
      </rPr>
      <t>（セルオンマウスでコメント欄に表示）</t>
    </r>
    <rPh sb="0" eb="2">
      <t>モウシコミ</t>
    </rPh>
    <rPh sb="3" eb="4">
      <t>カン</t>
    </rPh>
    <rPh sb="7" eb="8">
      <t>ネガ</t>
    </rPh>
    <rPh sb="22" eb="23">
      <t>ラン</t>
    </rPh>
    <rPh sb="24" eb="26">
      <t>ヒョウジ</t>
    </rPh>
    <phoneticPr fontId="2"/>
  </si>
  <si>
    <r>
      <t xml:space="preserve">性別
</t>
    </r>
    <r>
      <rPr>
        <sz val="10"/>
        <color indexed="12"/>
        <rFont val="ＭＳ Ｐゴシック"/>
        <family val="3"/>
        <charset val="128"/>
        <scheme val="minor"/>
      </rPr>
      <t>選択式▼</t>
    </r>
    <rPh sb="0" eb="2">
      <t>セイベツ</t>
    </rPh>
    <phoneticPr fontId="2"/>
  </si>
  <si>
    <r>
      <t xml:space="preserve">年齢
</t>
    </r>
    <r>
      <rPr>
        <sz val="10"/>
        <color indexed="10"/>
        <rFont val="ＭＳ Ｐゴシック"/>
        <family val="3"/>
        <charset val="128"/>
        <scheme val="minor"/>
      </rPr>
      <t>↓自動計算</t>
    </r>
    <rPh sb="0" eb="2">
      <t>ネンレイ</t>
    </rPh>
    <phoneticPr fontId="2"/>
  </si>
  <si>
    <r>
      <rPr>
        <sz val="10"/>
        <rFont val="ＭＳ Ｐゴシック"/>
        <family val="3"/>
        <charset val="128"/>
        <scheme val="minor"/>
      </rPr>
      <t xml:space="preserve">〒
</t>
    </r>
    <r>
      <rPr>
        <sz val="10"/>
        <color indexed="57"/>
        <rFont val="ＭＳ Ｐゴシック"/>
        <family val="3"/>
        <charset val="128"/>
        <scheme val="minor"/>
      </rPr>
      <t>↓半角</t>
    </r>
    <phoneticPr fontId="2"/>
  </si>
  <si>
    <r>
      <rPr>
        <sz val="10"/>
        <color indexed="8"/>
        <rFont val="ＭＳ Ｐゴシック"/>
        <family val="3"/>
        <charset val="128"/>
        <scheme val="minor"/>
      </rPr>
      <t xml:space="preserve">電話
</t>
    </r>
    <r>
      <rPr>
        <sz val="10"/>
        <color indexed="57"/>
        <rFont val="ＭＳ Ｐゴシック"/>
        <family val="3"/>
        <charset val="128"/>
        <scheme val="minor"/>
      </rPr>
      <t>↓半角</t>
    </r>
    <rPh sb="0" eb="2">
      <t>デンワ</t>
    </rPh>
    <phoneticPr fontId="2"/>
  </si>
  <si>
    <r>
      <rPr>
        <sz val="10"/>
        <rFont val="ＭＳ Ｐゴシック"/>
        <family val="3"/>
        <charset val="128"/>
        <scheme val="minor"/>
      </rPr>
      <t xml:space="preserve">メールアドレス
</t>
    </r>
    <r>
      <rPr>
        <sz val="10"/>
        <color indexed="57"/>
        <rFont val="ＭＳ Ｐゴシック"/>
        <family val="3"/>
        <charset val="128"/>
        <scheme val="minor"/>
      </rPr>
      <t>↓半角</t>
    </r>
    <phoneticPr fontId="2"/>
  </si>
  <si>
    <r>
      <t xml:space="preserve">東海ブロック
クラス
</t>
    </r>
    <r>
      <rPr>
        <sz val="10"/>
        <color indexed="12"/>
        <rFont val="ＭＳ Ｐゴシック"/>
        <family val="3"/>
        <charset val="128"/>
        <scheme val="minor"/>
      </rPr>
      <t>選択式▼</t>
    </r>
    <rPh sb="0" eb="2">
      <t>トウカイ</t>
    </rPh>
    <phoneticPr fontId="2"/>
  </si>
  <si>
    <r>
      <t xml:space="preserve">前日大会
クラス
</t>
    </r>
    <r>
      <rPr>
        <sz val="10"/>
        <color indexed="12"/>
        <rFont val="ＭＳ Ｐゴシック"/>
        <family val="3"/>
        <charset val="128"/>
        <scheme val="minor"/>
      </rPr>
      <t>選択式▼</t>
    </r>
    <rPh sb="0" eb="2">
      <t>ゼンジツ</t>
    </rPh>
    <rPh sb="2" eb="4">
      <t>タイカイ</t>
    </rPh>
    <phoneticPr fontId="2"/>
  </si>
  <si>
    <r>
      <t xml:space="preserve">EカードNo
レンタル
</t>
    </r>
    <r>
      <rPr>
        <sz val="10"/>
        <color indexed="12"/>
        <rFont val="ＭＳ Ｐゴシック"/>
        <family val="3"/>
        <charset val="128"/>
        <scheme val="minor"/>
      </rPr>
      <t>選択式▼</t>
    </r>
    <phoneticPr fontId="2"/>
  </si>
  <si>
    <r>
      <t xml:space="preserve">本宿駅からの
バス利用 
</t>
    </r>
    <r>
      <rPr>
        <sz val="10"/>
        <color indexed="12"/>
        <rFont val="ＭＳ Ｐゴシック"/>
        <family val="3"/>
        <charset val="128"/>
        <scheme val="minor"/>
      </rPr>
      <t>選択式▼</t>
    </r>
    <rPh sb="0" eb="2">
      <t>モトジュク</t>
    </rPh>
    <rPh sb="1" eb="2">
      <t>ナモト</t>
    </rPh>
    <rPh sb="2" eb="3">
      <t>エキ</t>
    </rPh>
    <rPh sb="9" eb="11">
      <t>リヨウ</t>
    </rPh>
    <phoneticPr fontId="2"/>
  </si>
  <si>
    <r>
      <t>駐車券</t>
    </r>
    <r>
      <rPr>
        <b/>
        <sz val="10"/>
        <color rgb="FF0000FF"/>
        <rFont val="ＭＳ Ｐゴシック"/>
        <family val="3"/>
        <charset val="128"/>
        <scheme val="minor"/>
      </rPr>
      <t xml:space="preserve">
</t>
    </r>
    <r>
      <rPr>
        <sz val="10"/>
        <color rgb="FF0000FF"/>
        <rFont val="ＭＳ Ｐゴシック"/>
        <family val="3"/>
        <charset val="128"/>
        <scheme val="minor"/>
      </rPr>
      <t>選択式▼</t>
    </r>
    <rPh sb="0" eb="3">
      <t>チュウシャケン</t>
    </rPh>
    <phoneticPr fontId="2"/>
  </si>
  <si>
    <r>
      <rPr>
        <sz val="10"/>
        <color indexed="8"/>
        <rFont val="ＭＳ Ｐゴシック"/>
        <family val="3"/>
        <charset val="128"/>
        <scheme val="minor"/>
      </rPr>
      <t xml:space="preserve">宿泊
</t>
    </r>
    <r>
      <rPr>
        <sz val="10"/>
        <color indexed="12"/>
        <rFont val="ＭＳ Ｐゴシック"/>
        <family val="3"/>
        <charset val="128"/>
        <scheme val="minor"/>
      </rPr>
      <t>選択式▼</t>
    </r>
    <rPh sb="0" eb="2">
      <t>シュクハク</t>
    </rPh>
    <phoneticPr fontId="2"/>
  </si>
  <si>
    <r>
      <rPr>
        <sz val="10"/>
        <color indexed="8"/>
        <rFont val="ＭＳ Ｐゴシック"/>
        <family val="3"/>
        <charset val="128"/>
        <scheme val="minor"/>
      </rPr>
      <t xml:space="preserve">9日弁当(昼食)
</t>
    </r>
    <r>
      <rPr>
        <sz val="10"/>
        <color indexed="12"/>
        <rFont val="ＭＳ Ｐゴシック"/>
        <family val="3"/>
        <charset val="128"/>
        <scheme val="minor"/>
      </rPr>
      <t>選択式▼</t>
    </r>
    <rPh sb="1" eb="2">
      <t>ヒ</t>
    </rPh>
    <rPh sb="2" eb="4">
      <t>ベントウ</t>
    </rPh>
    <rPh sb="5" eb="7">
      <t>チュウショク</t>
    </rPh>
    <phoneticPr fontId="2"/>
  </si>
  <si>
    <r>
      <rPr>
        <sz val="10"/>
        <color indexed="8"/>
        <rFont val="ＭＳ Ｐゴシック"/>
        <family val="3"/>
        <charset val="128"/>
        <scheme val="minor"/>
      </rPr>
      <t xml:space="preserve">プログラム郵送
</t>
    </r>
    <r>
      <rPr>
        <sz val="10"/>
        <color indexed="12"/>
        <rFont val="ＭＳ Ｐゴシック"/>
        <family val="3"/>
        <charset val="128"/>
        <scheme val="minor"/>
      </rPr>
      <t>選択式▼</t>
    </r>
    <phoneticPr fontId="2"/>
  </si>
  <si>
    <r>
      <rPr>
        <sz val="10"/>
        <color indexed="8"/>
        <rFont val="ＭＳ Ｐゴシック"/>
        <family val="3"/>
        <charset val="128"/>
        <scheme val="minor"/>
      </rPr>
      <t xml:space="preserve">成績表郵送
</t>
    </r>
    <r>
      <rPr>
        <sz val="10"/>
        <color indexed="12"/>
        <rFont val="ＭＳ Ｐゴシック"/>
        <family val="3"/>
        <charset val="128"/>
        <scheme val="minor"/>
      </rPr>
      <t>選択式▼</t>
    </r>
    <rPh sb="0" eb="3">
      <t>セイセキヒョウ</t>
    </rPh>
    <phoneticPr fontId="2"/>
  </si>
  <si>
    <t>アイチ オリエ</t>
    <phoneticPr fontId="2"/>
  </si>
  <si>
    <t>444-0856</t>
    <phoneticPr fontId="2"/>
  </si>
  <si>
    <t>M21E</t>
    <phoneticPr fontId="2"/>
  </si>
  <si>
    <t>W21E</t>
    <phoneticPr fontId="2"/>
  </si>
  <si>
    <t>M21A</t>
    <phoneticPr fontId="2"/>
  </si>
  <si>
    <t>W21A</t>
    <phoneticPr fontId="2"/>
  </si>
  <si>
    <t>M65A</t>
    <phoneticPr fontId="2"/>
  </si>
  <si>
    <t>2016_10_09東海ブロックOL大会申込シート</t>
    <rPh sb="10" eb="12">
      <t>トウカイ</t>
    </rPh>
    <rPh sb="18" eb="20">
      <t>タイカイ</t>
    </rPh>
    <rPh sb="20" eb="22">
      <t>モウシコミ</t>
    </rPh>
    <phoneticPr fontId="2"/>
  </si>
  <si>
    <t>8日1往復利用</t>
  </si>
  <si>
    <t>中学生以下希望する</t>
  </si>
</sst>
</file>

<file path=xl/styles.xml><?xml version="1.0" encoding="utf-8"?>
<styleSheet xmlns="http://schemas.openxmlformats.org/spreadsheetml/2006/main">
  <numFmts count="4">
    <numFmt numFmtId="5" formatCode="&quot;¥&quot;#,##0;&quot;¥&quot;\-#,##0"/>
    <numFmt numFmtId="176" formatCode="yyyy&quot;年&quot;m&quot;月&quot;d&quot;日&quot;;@"/>
    <numFmt numFmtId="177" formatCode="000\-0000"/>
    <numFmt numFmtId="178" formatCode="000\-0000\-0000"/>
  </numFmts>
  <fonts count="2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indexed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12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sz val="10"/>
      <color indexed="57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  <font>
      <sz val="10"/>
      <color rgb="FF0000FF"/>
      <name val="ＭＳ Ｐゴシック"/>
      <family val="3"/>
      <charset val="128"/>
      <scheme val="minor"/>
    </font>
    <font>
      <sz val="8"/>
      <color indexed="1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87">
    <xf numFmtId="0" fontId="0" fillId="0" borderId="0" xfId="0">
      <alignment vertical="center"/>
    </xf>
    <xf numFmtId="0" fontId="7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14" xfId="0" applyFont="1" applyBorder="1" applyAlignment="1">
      <alignment vertical="center"/>
    </xf>
    <xf numFmtId="0" fontId="8" fillId="0" borderId="12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right" vertical="center"/>
    </xf>
    <xf numFmtId="0" fontId="19" fillId="0" borderId="3" xfId="0" applyFont="1" applyBorder="1">
      <alignment vertical="center"/>
    </xf>
    <xf numFmtId="0" fontId="19" fillId="0" borderId="3" xfId="0" applyNumberFormat="1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>
      <alignment vertical="center"/>
    </xf>
    <xf numFmtId="0" fontId="19" fillId="0" borderId="3" xfId="0" applyFont="1" applyBorder="1" applyAlignment="1">
      <alignment vertical="center"/>
    </xf>
    <xf numFmtId="0" fontId="20" fillId="0" borderId="0" xfId="0" applyFont="1">
      <alignment vertical="center"/>
    </xf>
    <xf numFmtId="0" fontId="19" fillId="5" borderId="3" xfId="0" applyFont="1" applyFill="1" applyBorder="1">
      <alignment vertical="center"/>
    </xf>
    <xf numFmtId="0" fontId="20" fillId="0" borderId="4" xfId="0" applyFont="1" applyBorder="1" applyAlignment="1">
      <alignment vertical="center"/>
    </xf>
    <xf numFmtId="0" fontId="19" fillId="0" borderId="0" xfId="0" applyFont="1">
      <alignment vertical="center"/>
    </xf>
    <xf numFmtId="5" fontId="19" fillId="0" borderId="6" xfId="0" applyNumberFormat="1" applyFont="1" applyFill="1" applyBorder="1">
      <alignment vertical="center"/>
    </xf>
    <xf numFmtId="5" fontId="19" fillId="6" borderId="6" xfId="0" applyNumberFormat="1" applyFont="1" applyFill="1" applyBorder="1">
      <alignment vertical="center"/>
    </xf>
    <xf numFmtId="5" fontId="19" fillId="6" borderId="5" xfId="0" applyNumberFormat="1" applyFont="1" applyFill="1" applyBorder="1">
      <alignment vertical="center"/>
    </xf>
    <xf numFmtId="0" fontId="21" fillId="3" borderId="2" xfId="0" applyFont="1" applyFill="1" applyBorder="1" applyAlignment="1">
      <alignment horizontal="right" vertical="center"/>
    </xf>
    <xf numFmtId="0" fontId="19" fillId="3" borderId="7" xfId="0" applyFont="1" applyFill="1" applyBorder="1">
      <alignment vertical="center"/>
    </xf>
    <xf numFmtId="0" fontId="19" fillId="3" borderId="7" xfId="0" applyNumberFormat="1" applyFont="1" applyFill="1" applyBorder="1">
      <alignment vertical="center"/>
    </xf>
    <xf numFmtId="0" fontId="19" fillId="3" borderId="7" xfId="0" applyFont="1" applyFill="1" applyBorder="1" applyAlignment="1">
      <alignment horizontal="center" vertical="center"/>
    </xf>
    <xf numFmtId="176" fontId="19" fillId="3" borderId="7" xfId="0" applyNumberFormat="1" applyFont="1" applyFill="1" applyBorder="1">
      <alignment vertical="center"/>
    </xf>
    <xf numFmtId="0" fontId="19" fillId="3" borderId="7" xfId="0" applyFont="1" applyFill="1" applyBorder="1" applyAlignment="1">
      <alignment vertical="center"/>
    </xf>
    <xf numFmtId="0" fontId="22" fillId="3" borderId="7" xfId="1" applyFont="1" applyFill="1" applyBorder="1" applyAlignment="1" applyProtection="1">
      <alignment vertical="center"/>
    </xf>
    <xf numFmtId="0" fontId="19" fillId="3" borderId="7" xfId="0" applyFont="1" applyFill="1" applyBorder="1" applyAlignment="1">
      <alignment vertical="center" wrapText="1"/>
    </xf>
    <xf numFmtId="0" fontId="19" fillId="3" borderId="16" xfId="0" applyFont="1" applyFill="1" applyBorder="1" applyAlignment="1">
      <alignment vertical="center"/>
    </xf>
    <xf numFmtId="0" fontId="19" fillId="3" borderId="15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11" applyNumberFormat="1" applyFont="1" applyFill="1" applyBorder="1" applyAlignment="1">
      <alignment horizontal="right" vertical="center"/>
    </xf>
    <xf numFmtId="0" fontId="23" fillId="0" borderId="1" xfId="11" applyFont="1" applyFill="1" applyBorder="1" applyAlignment="1">
      <alignment horizontal="left" vertical="center"/>
    </xf>
    <xf numFmtId="0" fontId="23" fillId="0" borderId="1" xfId="3" applyFont="1" applyBorder="1">
      <alignment vertical="center"/>
    </xf>
    <xf numFmtId="0" fontId="8" fillId="5" borderId="1" xfId="0" applyFont="1" applyFill="1" applyBorder="1">
      <alignment vertical="center"/>
    </xf>
    <xf numFmtId="0" fontId="23" fillId="0" borderId="2" xfId="11" applyFont="1" applyFill="1" applyBorder="1" applyAlignment="1">
      <alignment horizontal="left" vertical="center"/>
    </xf>
    <xf numFmtId="5" fontId="8" fillId="0" borderId="3" xfId="0" applyNumberFormat="1" applyFont="1" applyFill="1" applyBorder="1" applyAlignment="1">
      <alignment vertical="center"/>
    </xf>
    <xf numFmtId="177" fontId="23" fillId="0" borderId="1" xfId="11" applyNumberFormat="1" applyFont="1" applyFill="1" applyBorder="1" applyAlignment="1">
      <alignment horizontal="left" vertical="center"/>
    </xf>
    <xf numFmtId="0" fontId="23" fillId="0" borderId="1" xfId="11" applyFont="1" applyBorder="1">
      <alignment vertical="center"/>
    </xf>
    <xf numFmtId="176" fontId="8" fillId="0" borderId="1" xfId="3" applyNumberFormat="1" applyFont="1" applyFill="1" applyBorder="1" applyAlignment="1">
      <alignment horizontal="right" vertical="center"/>
    </xf>
    <xf numFmtId="0" fontId="23" fillId="0" borderId="1" xfId="3" applyFont="1" applyFill="1" applyBorder="1" applyAlignment="1">
      <alignment horizontal="left" vertical="center"/>
    </xf>
    <xf numFmtId="178" fontId="23" fillId="0" borderId="1" xfId="3" applyNumberFormat="1" applyFont="1" applyFill="1" applyBorder="1" applyAlignment="1">
      <alignment horizontal="left" vertical="center"/>
    </xf>
    <xf numFmtId="0" fontId="23" fillId="0" borderId="2" xfId="7" applyFont="1" applyFill="1" applyBorder="1" applyAlignment="1">
      <alignment horizontal="left" vertical="center"/>
    </xf>
    <xf numFmtId="0" fontId="24" fillId="0" borderId="1" xfId="1" applyFont="1" applyBorder="1" applyAlignment="1" applyProtection="1">
      <alignment vertical="center"/>
    </xf>
    <xf numFmtId="0" fontId="2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8" fillId="0" borderId="1" xfId="11" applyFont="1" applyFill="1" applyBorder="1" applyAlignment="1">
      <alignment horizontal="left" vertical="center"/>
    </xf>
    <xf numFmtId="0" fontId="8" fillId="0" borderId="2" xfId="11" applyFont="1" applyFill="1" applyBorder="1" applyAlignment="1">
      <alignment horizontal="left" vertical="center"/>
    </xf>
    <xf numFmtId="0" fontId="23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justify" vertical="center"/>
    </xf>
    <xf numFmtId="0" fontId="23" fillId="0" borderId="1" xfId="3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8" fillId="0" borderId="2" xfId="0" applyFont="1" applyBorder="1" applyAlignment="1">
      <alignment vertical="center"/>
    </xf>
    <xf numFmtId="0" fontId="23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>
      <alignment vertical="center"/>
    </xf>
    <xf numFmtId="0" fontId="8" fillId="0" borderId="0" xfId="0" applyNumberFormat="1" applyFont="1" applyFill="1">
      <alignment vertical="center"/>
    </xf>
    <xf numFmtId="0" fontId="7" fillId="0" borderId="17" xfId="0" applyFont="1" applyBorder="1" applyAlignment="1">
      <alignment vertical="center"/>
    </xf>
    <xf numFmtId="0" fontId="15" fillId="2" borderId="20" xfId="0" applyFont="1" applyFill="1" applyBorder="1" applyAlignment="1">
      <alignment horizontal="center" vertical="center" wrapText="1"/>
    </xf>
    <xf numFmtId="5" fontId="8" fillId="4" borderId="21" xfId="0" applyNumberFormat="1" applyFont="1" applyFill="1" applyBorder="1" applyAlignment="1">
      <alignment vertical="center"/>
    </xf>
    <xf numFmtId="5" fontId="8" fillId="2" borderId="22" xfId="0" applyNumberFormat="1" applyFont="1" applyFill="1" applyBorder="1" applyAlignment="1">
      <alignment vertical="center"/>
    </xf>
    <xf numFmtId="5" fontId="8" fillId="2" borderId="23" xfId="0" applyNumberFormat="1" applyFont="1" applyFill="1" applyBorder="1" applyAlignment="1">
      <alignment vertical="center"/>
    </xf>
    <xf numFmtId="0" fontId="8" fillId="5" borderId="3" xfId="0" applyFont="1" applyFill="1" applyBorder="1">
      <alignment vertical="center"/>
    </xf>
    <xf numFmtId="0" fontId="8" fillId="0" borderId="3" xfId="0" applyFont="1" applyBorder="1" applyAlignment="1">
      <alignment vertical="center"/>
    </xf>
    <xf numFmtId="5" fontId="8" fillId="6" borderId="6" xfId="0" applyNumberFormat="1" applyFont="1" applyFill="1" applyBorder="1">
      <alignment vertical="center"/>
    </xf>
    <xf numFmtId="5" fontId="8" fillId="6" borderId="1" xfId="0" applyNumberFormat="1" applyFont="1" applyFill="1" applyBorder="1">
      <alignment vertical="center"/>
    </xf>
    <xf numFmtId="0" fontId="19" fillId="2" borderId="3" xfId="0" applyFont="1" applyFill="1" applyBorder="1" applyAlignment="1">
      <alignment horizontal="center" vertical="center"/>
    </xf>
    <xf numFmtId="176" fontId="19" fillId="3" borderId="7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1" xfId="0" applyFont="1" applyBorder="1" applyAlignment="1">
      <alignment horizontal="centerContinuous" vertical="center"/>
    </xf>
  </cellXfs>
  <cellStyles count="12">
    <cellStyle name="ハイパーリンク" xfId="1" builtinId="8"/>
    <cellStyle name="ハイパーリンク 2" xfId="2"/>
    <cellStyle name="標準" xfId="0" builtinId="0"/>
    <cellStyle name="標準 2" xfId="3"/>
    <cellStyle name="標準 2 2" xfId="4"/>
    <cellStyle name="標準 2 4" xfId="5"/>
    <cellStyle name="標準 2 5" xfId="6"/>
    <cellStyle name="標準 3" xfId="7"/>
    <cellStyle name="標準 3 2" xfId="8"/>
    <cellStyle name="標準 4" xfId="9"/>
    <cellStyle name="標準 5" xfId="10"/>
    <cellStyle name="標準 6" xfId="1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16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B5" sqref="B5"/>
    </sheetView>
  </sheetViews>
  <sheetFormatPr defaultColWidth="9" defaultRowHeight="13.5"/>
  <cols>
    <col min="1" max="1" width="8.125" style="8" customWidth="1"/>
    <col min="2" max="3" width="17.625" style="8" customWidth="1"/>
    <col min="4" max="4" width="9.375" style="70" customWidth="1"/>
    <col min="5" max="5" width="16.125" style="71" bestFit="1" customWidth="1"/>
    <col min="6" max="6" width="9.75" style="85" customWidth="1"/>
    <col min="7" max="7" width="9.5" style="72" customWidth="1"/>
    <col min="8" max="8" width="29.375" style="7" bestFit="1" customWidth="1"/>
    <col min="9" max="9" width="13.875" style="7" bestFit="1" customWidth="1"/>
    <col min="10" max="10" width="25.75" style="7" bestFit="1" customWidth="1"/>
    <col min="11" max="12" width="13.25" style="7" customWidth="1"/>
    <col min="13" max="13" width="15.125" style="7" customWidth="1"/>
    <col min="14" max="14" width="14.375" style="7" customWidth="1"/>
    <col min="15" max="15" width="13.625" style="7" customWidth="1"/>
    <col min="16" max="16" width="15.875" style="7" customWidth="1"/>
    <col min="17" max="17" width="10.5" style="8" customWidth="1"/>
    <col min="18" max="18" width="18" style="7" customWidth="1"/>
    <col min="19" max="19" width="13.75" style="7" customWidth="1"/>
    <col min="20" max="20" width="15.75" style="7" customWidth="1"/>
    <col min="21" max="21" width="13.75" style="7" customWidth="1"/>
    <col min="22" max="22" width="13.25" style="7" customWidth="1"/>
    <col min="23" max="24" width="9" style="8"/>
    <col min="25" max="25" width="10.875" style="8" customWidth="1"/>
    <col min="26" max="28" width="9" style="8"/>
    <col min="29" max="29" width="11.375" style="7" customWidth="1"/>
    <col min="30" max="30" width="9.125" style="7" customWidth="1"/>
    <col min="31" max="31" width="12.375" style="7" customWidth="1"/>
    <col min="32" max="16384" width="9" style="8"/>
  </cols>
  <sheetData>
    <row r="1" spans="1:31" ht="27" customHeight="1" thickBot="1">
      <c r="A1" s="73" t="s">
        <v>73</v>
      </c>
      <c r="B1" s="1"/>
      <c r="C1" s="2"/>
      <c r="D1" s="3"/>
      <c r="E1" s="4"/>
      <c r="F1" s="86" t="s">
        <v>51</v>
      </c>
      <c r="G1" s="5"/>
      <c r="H1" s="6"/>
      <c r="R1" s="9"/>
      <c r="S1" s="9"/>
      <c r="T1" s="9"/>
      <c r="U1" s="9"/>
    </row>
    <row r="2" spans="1:31" s="19" customFormat="1" ht="40.5" customHeight="1">
      <c r="A2" s="10" t="s">
        <v>13</v>
      </c>
      <c r="B2" s="10" t="s">
        <v>11</v>
      </c>
      <c r="C2" s="11" t="s">
        <v>42</v>
      </c>
      <c r="D2" s="12" t="s">
        <v>52</v>
      </c>
      <c r="E2" s="13" t="s">
        <v>10</v>
      </c>
      <c r="F2" s="14" t="s">
        <v>53</v>
      </c>
      <c r="G2" s="15" t="s">
        <v>54</v>
      </c>
      <c r="H2" s="16" t="s">
        <v>9</v>
      </c>
      <c r="I2" s="15" t="s">
        <v>55</v>
      </c>
      <c r="J2" s="15" t="s">
        <v>56</v>
      </c>
      <c r="K2" s="12" t="s">
        <v>57</v>
      </c>
      <c r="L2" s="12" t="s">
        <v>58</v>
      </c>
      <c r="M2" s="16" t="s">
        <v>15</v>
      </c>
      <c r="N2" s="17" t="s">
        <v>48</v>
      </c>
      <c r="O2" s="12" t="s">
        <v>59</v>
      </c>
      <c r="P2" s="12" t="s">
        <v>60</v>
      </c>
      <c r="Q2" s="14" t="s">
        <v>61</v>
      </c>
      <c r="R2" s="18" t="s">
        <v>62</v>
      </c>
      <c r="S2" s="18" t="s">
        <v>63</v>
      </c>
      <c r="T2" s="18" t="s">
        <v>64</v>
      </c>
      <c r="U2" s="18" t="s">
        <v>65</v>
      </c>
      <c r="V2" s="14" t="s">
        <v>40</v>
      </c>
      <c r="W2" s="16" t="s">
        <v>3</v>
      </c>
      <c r="X2" s="12" t="s">
        <v>39</v>
      </c>
      <c r="Y2" s="12" t="s">
        <v>5</v>
      </c>
      <c r="Z2" s="16" t="s">
        <v>50</v>
      </c>
      <c r="AA2" s="16" t="s">
        <v>49</v>
      </c>
      <c r="AB2" s="16" t="s">
        <v>47</v>
      </c>
      <c r="AC2" s="14" t="s">
        <v>4</v>
      </c>
      <c r="AD2" s="14" t="s">
        <v>41</v>
      </c>
      <c r="AE2" s="74" t="s">
        <v>8</v>
      </c>
    </row>
    <row r="3" spans="1:31" s="29" customFormat="1" ht="19.5" customHeight="1" thickBot="1">
      <c r="A3" s="20" t="s">
        <v>44</v>
      </c>
      <c r="B3" s="21" t="s">
        <v>12</v>
      </c>
      <c r="C3" s="22" t="s">
        <v>66</v>
      </c>
      <c r="D3" s="23" t="s">
        <v>0</v>
      </c>
      <c r="E3" s="24">
        <v>32209</v>
      </c>
      <c r="F3" s="82">
        <f>IF(E3="","",INT(DAYS360(E3,DATE(2017,3,31))/360))</f>
        <v>29</v>
      </c>
      <c r="G3" s="22" t="s">
        <v>67</v>
      </c>
      <c r="H3" s="25" t="s">
        <v>2</v>
      </c>
      <c r="I3" s="25" t="s">
        <v>14</v>
      </c>
      <c r="J3" s="26" t="s">
        <v>6</v>
      </c>
      <c r="K3" s="27" t="s">
        <v>72</v>
      </c>
      <c r="L3" s="27" t="s">
        <v>46</v>
      </c>
      <c r="M3" s="21" t="s">
        <v>1</v>
      </c>
      <c r="N3" s="28">
        <v>24623100</v>
      </c>
      <c r="O3" s="25" t="s">
        <v>45</v>
      </c>
      <c r="P3" s="29" t="s">
        <v>74</v>
      </c>
      <c r="Q3" s="25" t="s">
        <v>38</v>
      </c>
      <c r="R3" s="25" t="s">
        <v>75</v>
      </c>
      <c r="S3" s="25" t="s">
        <v>43</v>
      </c>
      <c r="T3" s="25" t="s">
        <v>38</v>
      </c>
      <c r="U3" s="25" t="s">
        <v>38</v>
      </c>
      <c r="V3" s="30">
        <v>10000</v>
      </c>
      <c r="W3" s="31">
        <f>IF(K3="","",IF(F3&lt;=18,1000,IF(F3&lt;=22,1500,2500)))</f>
        <v>2500</v>
      </c>
      <c r="X3" s="31">
        <f>IF(L3="","",IF(F3&lt;=18,300,800))</f>
        <v>800</v>
      </c>
      <c r="Y3" s="31">
        <f>IF(O3="レンタル1日",300,(IF(O3="レンタル2日",600,"")))</f>
        <v>600</v>
      </c>
      <c r="Z3" s="31">
        <f>IF(P3="","",IF(P3="2往復利用",IF(F3&lt;=18,4000,6000),IF(F3&lt;=18,2000,3000)))</f>
        <v>3000</v>
      </c>
      <c r="AA3" s="31">
        <f>IF(R3="","",IF(R3="中学生以下希望する",2160,2810))</f>
        <v>2160</v>
      </c>
      <c r="AB3" s="31">
        <f>IF(S3="希望する",720,"")</f>
        <v>720</v>
      </c>
      <c r="AC3" s="31">
        <f>IF(T3="希望する",200,"")</f>
        <v>200</v>
      </c>
      <c r="AD3" s="31">
        <f>IF(U3="希望する",200,"")</f>
        <v>200</v>
      </c>
      <c r="AE3" s="32">
        <f>SUM(V3:AD3)</f>
        <v>20180</v>
      </c>
    </row>
    <row r="4" spans="1:31" s="29" customFormat="1" ht="19.5" customHeight="1" thickBot="1">
      <c r="A4" s="33" t="s">
        <v>7</v>
      </c>
      <c r="B4" s="34"/>
      <c r="C4" s="35"/>
      <c r="D4" s="36"/>
      <c r="E4" s="37"/>
      <c r="F4" s="83"/>
      <c r="G4" s="35"/>
      <c r="H4" s="38"/>
      <c r="I4" s="38"/>
      <c r="J4" s="39"/>
      <c r="K4" s="34"/>
      <c r="L4" s="34"/>
      <c r="M4" s="34"/>
      <c r="N4" s="39"/>
      <c r="O4" s="40"/>
      <c r="P4" s="41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42"/>
      <c r="AD4" s="42"/>
      <c r="AE4" s="75">
        <f>SUM(AE5:AE54)</f>
        <v>0</v>
      </c>
    </row>
    <row r="5" spans="1:31" ht="19.5" customHeight="1">
      <c r="A5" s="43">
        <v>1</v>
      </c>
      <c r="B5" s="44"/>
      <c r="C5" s="45"/>
      <c r="D5" s="46"/>
      <c r="E5" s="47"/>
      <c r="F5" s="84" t="str">
        <f t="shared" ref="F5:F54" si="0">IF(E5="","",INT(DAYS360(E5,DATE(2017,3,31))/360))</f>
        <v/>
      </c>
      <c r="G5" s="48"/>
      <c r="H5" s="48"/>
      <c r="I5" s="48"/>
      <c r="J5" s="49"/>
      <c r="K5" s="50"/>
      <c r="L5" s="78"/>
      <c r="M5" s="44"/>
      <c r="N5" s="51"/>
      <c r="O5" s="43"/>
      <c r="P5" s="44"/>
      <c r="Q5" s="79"/>
      <c r="R5" s="79"/>
      <c r="S5" s="43"/>
      <c r="T5" s="43"/>
      <c r="U5" s="43"/>
      <c r="V5" s="52"/>
      <c r="W5" s="80" t="str">
        <f>IF(K5="","",IF(F5&lt;=18,1000,IF(F5&lt;=22,1500,2500)))</f>
        <v/>
      </c>
      <c r="X5" s="80" t="str">
        <f>IF(L5="","",IF(F5&lt;=18,300,800))</f>
        <v/>
      </c>
      <c r="Y5" s="80" t="str">
        <f>IF(O5="レンタル1日",300,(IF(O5="レンタル2日",600,"")))</f>
        <v/>
      </c>
      <c r="Z5" s="80" t="str">
        <f>IF(P5="","",IF(P5="2往復利用",IF(F5&lt;=18,4000,6000),IF(F5&lt;=18,2000,3000)))</f>
        <v/>
      </c>
      <c r="AA5" s="80" t="str">
        <f>IF(R5="","",IF(R5="中学生以下希望する",2160,2810))</f>
        <v/>
      </c>
      <c r="AB5" s="80" t="str">
        <f>IF(S5="希望する",720,"")</f>
        <v/>
      </c>
      <c r="AC5" s="80" t="str">
        <f>IF(T5="希望する",200,"")</f>
        <v/>
      </c>
      <c r="AD5" s="80" t="str">
        <f>IF(U5="希望する",200,"")</f>
        <v/>
      </c>
      <c r="AE5" s="76">
        <f>SUM(V5:AD5)</f>
        <v>0</v>
      </c>
    </row>
    <row r="6" spans="1:31" ht="19.5" customHeight="1">
      <c r="A6" s="43">
        <v>2</v>
      </c>
      <c r="B6" s="44"/>
      <c r="C6" s="45"/>
      <c r="D6" s="46"/>
      <c r="E6" s="47"/>
      <c r="F6" s="84" t="str">
        <f t="shared" si="0"/>
        <v/>
      </c>
      <c r="G6" s="53"/>
      <c r="H6" s="48"/>
      <c r="I6" s="48"/>
      <c r="J6" s="54"/>
      <c r="K6" s="50"/>
      <c r="L6" s="78"/>
      <c r="M6" s="44"/>
      <c r="N6" s="51"/>
      <c r="O6" s="43"/>
      <c r="P6" s="44"/>
      <c r="Q6" s="79"/>
      <c r="R6" s="79"/>
      <c r="S6" s="43"/>
      <c r="T6" s="43"/>
      <c r="U6" s="43"/>
      <c r="V6" s="52"/>
      <c r="W6" s="81" t="str">
        <f>IF(K6="","",IF(F6&lt;=18,1000,IF(F6&lt;=22,1500,2500)))</f>
        <v/>
      </c>
      <c r="X6" s="81" t="str">
        <f>IF(L6="","",IF(F6&lt;=18,300,800))</f>
        <v/>
      </c>
      <c r="Y6" s="81" t="str">
        <f>IF(O6="レンタル1日",300,(IF(O6="レンタル2日",600,"")))</f>
        <v/>
      </c>
      <c r="Z6" s="81" t="str">
        <f>IF(P6="","",IF(P6="2往復利用",IF(F6&lt;=18,4000,6000),IF(F6&lt;=18,2000,3000)))</f>
        <v/>
      </c>
      <c r="AA6" s="81" t="str">
        <f>IF(R6="","",IF(R6="中学生以下希望する",2160,2810))</f>
        <v/>
      </c>
      <c r="AB6" s="81" t="str">
        <f>IF(S6="希望する",720,"")</f>
        <v/>
      </c>
      <c r="AC6" s="81" t="str">
        <f t="shared" ref="AC6:AC54" si="1">IF(T6="希望する",200,"")</f>
        <v/>
      </c>
      <c r="AD6" s="81" t="str">
        <f t="shared" ref="AD6:AD54" si="2">IF(U6="希望する",200,"")</f>
        <v/>
      </c>
      <c r="AE6" s="77">
        <f>SUM(V6:AD6)</f>
        <v>0</v>
      </c>
    </row>
    <row r="7" spans="1:31" ht="19.5" customHeight="1">
      <c r="A7" s="43">
        <v>3</v>
      </c>
      <c r="B7" s="44"/>
      <c r="C7" s="45"/>
      <c r="D7" s="46"/>
      <c r="E7" s="55"/>
      <c r="F7" s="84" t="str">
        <f t="shared" si="0"/>
        <v/>
      </c>
      <c r="G7" s="56"/>
      <c r="H7" s="56"/>
      <c r="I7" s="57"/>
      <c r="J7" s="49"/>
      <c r="K7" s="50"/>
      <c r="L7" s="78"/>
      <c r="M7" s="44"/>
      <c r="N7" s="58"/>
      <c r="O7" s="43"/>
      <c r="P7" s="44"/>
      <c r="Q7" s="79"/>
      <c r="R7" s="79"/>
      <c r="S7" s="43"/>
      <c r="T7" s="43"/>
      <c r="U7" s="43"/>
      <c r="V7" s="52"/>
      <c r="W7" s="81" t="str">
        <f t="shared" ref="W7:W54" si="3">IF(K7="","",IF(F7&lt;=18,1000,IF(F7&lt;=22,1500,2500)))</f>
        <v/>
      </c>
      <c r="X7" s="81" t="str">
        <f t="shared" ref="X7:X54" si="4">IF(L7="","",IF(F7&lt;=18,300,800))</f>
        <v/>
      </c>
      <c r="Y7" s="81" t="str">
        <f t="shared" ref="Y7:Y54" si="5">IF(O7="レンタル1日",300,(IF(O7="レンタル2日",600,"")))</f>
        <v/>
      </c>
      <c r="Z7" s="81" t="str">
        <f>IF(P7="","",IF(P7="2往復利用",IF(F7&lt;=18,4000,6000),IF(F7&lt;=18,2000,3000)))</f>
        <v/>
      </c>
      <c r="AA7" s="81" t="str">
        <f t="shared" ref="AA7:AA54" si="6">IF(R7="","",IF(R7="中学生以下希望する",2160,2810))</f>
        <v/>
      </c>
      <c r="AB7" s="81" t="str">
        <f t="shared" ref="AB7:AB54" si="7">IF(S7="希望する",720,"")</f>
        <v/>
      </c>
      <c r="AC7" s="81" t="str">
        <f t="shared" si="1"/>
        <v/>
      </c>
      <c r="AD7" s="81" t="str">
        <f t="shared" si="2"/>
        <v/>
      </c>
      <c r="AE7" s="76">
        <f t="shared" ref="AE7:AE54" si="8">SUM(V7:AD7)</f>
        <v>0</v>
      </c>
    </row>
    <row r="8" spans="1:31" ht="19.5" customHeight="1">
      <c r="A8" s="43">
        <v>4</v>
      </c>
      <c r="B8" s="44"/>
      <c r="C8" s="45"/>
      <c r="D8" s="46"/>
      <c r="E8" s="47"/>
      <c r="F8" s="84" t="str">
        <f t="shared" si="0"/>
        <v/>
      </c>
      <c r="G8" s="53"/>
      <c r="H8" s="48"/>
      <c r="I8" s="48"/>
      <c r="J8" s="49"/>
      <c r="K8" s="50"/>
      <c r="L8" s="78"/>
      <c r="M8" s="44"/>
      <c r="N8" s="51"/>
      <c r="O8" s="43"/>
      <c r="P8" s="44"/>
      <c r="Q8" s="79"/>
      <c r="R8" s="79"/>
      <c r="S8" s="43"/>
      <c r="T8" s="43"/>
      <c r="U8" s="43"/>
      <c r="V8" s="52"/>
      <c r="W8" s="81" t="str">
        <f t="shared" si="3"/>
        <v/>
      </c>
      <c r="X8" s="81" t="str">
        <f t="shared" si="4"/>
        <v/>
      </c>
      <c r="Y8" s="81" t="str">
        <f t="shared" si="5"/>
        <v/>
      </c>
      <c r="Z8" s="81" t="str">
        <f t="shared" ref="Z8:Z54" si="9">IF(P8="","",IF(P8="2往復利用",IF(F8&lt;=18,4000,6000),IF(F8&lt;=18,2000,3000)))</f>
        <v/>
      </c>
      <c r="AA8" s="81" t="str">
        <f t="shared" si="6"/>
        <v/>
      </c>
      <c r="AB8" s="81" t="str">
        <f t="shared" si="7"/>
        <v/>
      </c>
      <c r="AC8" s="81" t="str">
        <f t="shared" si="1"/>
        <v/>
      </c>
      <c r="AD8" s="81" t="str">
        <f t="shared" si="2"/>
        <v/>
      </c>
      <c r="AE8" s="77">
        <f t="shared" si="8"/>
        <v>0</v>
      </c>
    </row>
    <row r="9" spans="1:31" ht="19.5" customHeight="1">
      <c r="A9" s="43">
        <v>5</v>
      </c>
      <c r="B9" s="44"/>
      <c r="C9" s="45"/>
      <c r="D9" s="46"/>
      <c r="E9" s="47"/>
      <c r="F9" s="84" t="str">
        <f t="shared" si="0"/>
        <v/>
      </c>
      <c r="G9" s="48"/>
      <c r="H9" s="48"/>
      <c r="I9" s="48"/>
      <c r="J9" s="59"/>
      <c r="K9" s="50"/>
      <c r="L9" s="78"/>
      <c r="M9" s="44"/>
      <c r="N9" s="51"/>
      <c r="O9" s="43"/>
      <c r="P9" s="44"/>
      <c r="Q9" s="79"/>
      <c r="R9" s="79"/>
      <c r="S9" s="43"/>
      <c r="T9" s="43"/>
      <c r="U9" s="43"/>
      <c r="V9" s="52"/>
      <c r="W9" s="81" t="str">
        <f t="shared" si="3"/>
        <v/>
      </c>
      <c r="X9" s="81" t="str">
        <f t="shared" si="4"/>
        <v/>
      </c>
      <c r="Y9" s="81" t="str">
        <f t="shared" si="5"/>
        <v/>
      </c>
      <c r="Z9" s="81" t="str">
        <f t="shared" si="9"/>
        <v/>
      </c>
      <c r="AA9" s="81" t="str">
        <f t="shared" si="6"/>
        <v/>
      </c>
      <c r="AB9" s="81" t="str">
        <f t="shared" si="7"/>
        <v/>
      </c>
      <c r="AC9" s="81" t="str">
        <f t="shared" si="1"/>
        <v/>
      </c>
      <c r="AD9" s="81" t="str">
        <f t="shared" si="2"/>
        <v/>
      </c>
      <c r="AE9" s="76">
        <f t="shared" si="8"/>
        <v>0</v>
      </c>
    </row>
    <row r="10" spans="1:31" ht="19.5" customHeight="1">
      <c r="A10" s="43">
        <v>6</v>
      </c>
      <c r="B10" s="44"/>
      <c r="C10" s="45"/>
      <c r="D10" s="46"/>
      <c r="E10" s="47"/>
      <c r="F10" s="84" t="str">
        <f t="shared" si="0"/>
        <v/>
      </c>
      <c r="G10" s="53"/>
      <c r="H10" s="60"/>
      <c r="I10" s="60"/>
      <c r="J10" s="59"/>
      <c r="K10" s="50"/>
      <c r="L10" s="78"/>
      <c r="M10" s="44"/>
      <c r="N10" s="51"/>
      <c r="O10" s="43"/>
      <c r="P10" s="44"/>
      <c r="Q10" s="79"/>
      <c r="R10" s="79"/>
      <c r="S10" s="43"/>
      <c r="T10" s="43"/>
      <c r="U10" s="43"/>
      <c r="V10" s="52"/>
      <c r="W10" s="81" t="str">
        <f t="shared" si="3"/>
        <v/>
      </c>
      <c r="X10" s="81" t="str">
        <f t="shared" si="4"/>
        <v/>
      </c>
      <c r="Y10" s="81" t="str">
        <f t="shared" si="5"/>
        <v/>
      </c>
      <c r="Z10" s="81" t="str">
        <f t="shared" si="9"/>
        <v/>
      </c>
      <c r="AA10" s="81" t="str">
        <f t="shared" si="6"/>
        <v/>
      </c>
      <c r="AB10" s="81" t="str">
        <f t="shared" si="7"/>
        <v/>
      </c>
      <c r="AC10" s="81" t="str">
        <f t="shared" si="1"/>
        <v/>
      </c>
      <c r="AD10" s="81" t="str">
        <f t="shared" si="2"/>
        <v/>
      </c>
      <c r="AE10" s="77">
        <f t="shared" si="8"/>
        <v>0</v>
      </c>
    </row>
    <row r="11" spans="1:31" ht="19.5" customHeight="1">
      <c r="A11" s="43">
        <v>7</v>
      </c>
      <c r="B11" s="44"/>
      <c r="C11" s="45"/>
      <c r="D11" s="46"/>
      <c r="E11" s="47"/>
      <c r="F11" s="84" t="str">
        <f t="shared" si="0"/>
        <v/>
      </c>
      <c r="G11" s="53"/>
      <c r="H11" s="48"/>
      <c r="I11" s="48"/>
      <c r="J11" s="49"/>
      <c r="K11" s="50"/>
      <c r="L11" s="78"/>
      <c r="M11" s="44"/>
      <c r="N11" s="51"/>
      <c r="O11" s="43"/>
      <c r="P11" s="44"/>
      <c r="Q11" s="79"/>
      <c r="R11" s="79"/>
      <c r="S11" s="43"/>
      <c r="T11" s="43"/>
      <c r="U11" s="43"/>
      <c r="V11" s="52"/>
      <c r="W11" s="81" t="str">
        <f t="shared" si="3"/>
        <v/>
      </c>
      <c r="X11" s="81" t="str">
        <f t="shared" si="4"/>
        <v/>
      </c>
      <c r="Y11" s="81" t="str">
        <f t="shared" si="5"/>
        <v/>
      </c>
      <c r="Z11" s="81" t="str">
        <f t="shared" si="9"/>
        <v/>
      </c>
      <c r="AA11" s="81" t="str">
        <f t="shared" si="6"/>
        <v/>
      </c>
      <c r="AB11" s="81" t="str">
        <f t="shared" si="7"/>
        <v/>
      </c>
      <c r="AC11" s="81" t="str">
        <f t="shared" si="1"/>
        <v/>
      </c>
      <c r="AD11" s="81" t="str">
        <f t="shared" si="2"/>
        <v/>
      </c>
      <c r="AE11" s="76">
        <f t="shared" si="8"/>
        <v>0</v>
      </c>
    </row>
    <row r="12" spans="1:31" ht="19.5" customHeight="1">
      <c r="A12" s="43">
        <v>8</v>
      </c>
      <c r="B12" s="44"/>
      <c r="C12" s="45"/>
      <c r="D12" s="46"/>
      <c r="E12" s="47"/>
      <c r="F12" s="84" t="str">
        <f t="shared" si="0"/>
        <v/>
      </c>
      <c r="G12" s="48"/>
      <c r="H12" s="61"/>
      <c r="I12" s="60"/>
      <c r="J12" s="59"/>
      <c r="K12" s="50"/>
      <c r="L12" s="78"/>
      <c r="M12" s="44"/>
      <c r="N12" s="58"/>
      <c r="O12" s="43"/>
      <c r="P12" s="44"/>
      <c r="Q12" s="79"/>
      <c r="R12" s="79"/>
      <c r="S12" s="43"/>
      <c r="T12" s="43"/>
      <c r="U12" s="43"/>
      <c r="V12" s="52"/>
      <c r="W12" s="81" t="str">
        <f t="shared" si="3"/>
        <v/>
      </c>
      <c r="X12" s="81" t="str">
        <f t="shared" si="4"/>
        <v/>
      </c>
      <c r="Y12" s="81" t="str">
        <f t="shared" si="5"/>
        <v/>
      </c>
      <c r="Z12" s="81" t="str">
        <f t="shared" si="9"/>
        <v/>
      </c>
      <c r="AA12" s="81" t="str">
        <f t="shared" si="6"/>
        <v/>
      </c>
      <c r="AB12" s="81" t="str">
        <f t="shared" si="7"/>
        <v/>
      </c>
      <c r="AC12" s="81" t="str">
        <f t="shared" si="1"/>
        <v/>
      </c>
      <c r="AD12" s="81" t="str">
        <f t="shared" si="2"/>
        <v/>
      </c>
      <c r="AE12" s="77">
        <f t="shared" si="8"/>
        <v>0</v>
      </c>
    </row>
    <row r="13" spans="1:31" ht="19.5" customHeight="1">
      <c r="A13" s="43">
        <v>9</v>
      </c>
      <c r="B13" s="44"/>
      <c r="C13" s="45"/>
      <c r="D13" s="46"/>
      <c r="E13" s="47"/>
      <c r="F13" s="84" t="str">
        <f t="shared" si="0"/>
        <v/>
      </c>
      <c r="G13" s="53"/>
      <c r="H13" s="61"/>
      <c r="I13" s="48"/>
      <c r="J13" s="49"/>
      <c r="K13" s="50"/>
      <c r="L13" s="78"/>
      <c r="M13" s="44"/>
      <c r="N13" s="51"/>
      <c r="O13" s="43"/>
      <c r="P13" s="44"/>
      <c r="Q13" s="79"/>
      <c r="R13" s="79"/>
      <c r="S13" s="43"/>
      <c r="T13" s="43"/>
      <c r="U13" s="43"/>
      <c r="V13" s="52"/>
      <c r="W13" s="81" t="str">
        <f t="shared" si="3"/>
        <v/>
      </c>
      <c r="X13" s="81" t="str">
        <f t="shared" si="4"/>
        <v/>
      </c>
      <c r="Y13" s="81" t="str">
        <f t="shared" si="5"/>
        <v/>
      </c>
      <c r="Z13" s="81" t="str">
        <f t="shared" si="9"/>
        <v/>
      </c>
      <c r="AA13" s="81" t="str">
        <f t="shared" si="6"/>
        <v/>
      </c>
      <c r="AB13" s="81" t="str">
        <f t="shared" si="7"/>
        <v/>
      </c>
      <c r="AC13" s="81" t="str">
        <f t="shared" si="1"/>
        <v/>
      </c>
      <c r="AD13" s="81" t="str">
        <f t="shared" si="2"/>
        <v/>
      </c>
      <c r="AE13" s="76">
        <f t="shared" si="8"/>
        <v>0</v>
      </c>
    </row>
    <row r="14" spans="1:31" ht="19.5" customHeight="1">
      <c r="A14" s="43">
        <v>10</v>
      </c>
      <c r="B14" s="44"/>
      <c r="C14" s="45"/>
      <c r="D14" s="46"/>
      <c r="E14" s="47"/>
      <c r="F14" s="84" t="str">
        <f t="shared" si="0"/>
        <v/>
      </c>
      <c r="G14" s="53"/>
      <c r="H14" s="61"/>
      <c r="I14" s="48"/>
      <c r="J14" s="49"/>
      <c r="K14" s="50"/>
      <c r="L14" s="78"/>
      <c r="M14" s="44"/>
      <c r="N14" s="51"/>
      <c r="O14" s="43"/>
      <c r="P14" s="44"/>
      <c r="Q14" s="79"/>
      <c r="R14" s="79"/>
      <c r="S14" s="43"/>
      <c r="T14" s="43"/>
      <c r="U14" s="43"/>
      <c r="V14" s="52"/>
      <c r="W14" s="81" t="str">
        <f t="shared" si="3"/>
        <v/>
      </c>
      <c r="X14" s="81" t="str">
        <f t="shared" si="4"/>
        <v/>
      </c>
      <c r="Y14" s="81" t="str">
        <f t="shared" si="5"/>
        <v/>
      </c>
      <c r="Z14" s="81" t="str">
        <f t="shared" si="9"/>
        <v/>
      </c>
      <c r="AA14" s="81" t="str">
        <f t="shared" si="6"/>
        <v/>
      </c>
      <c r="AB14" s="81" t="str">
        <f t="shared" si="7"/>
        <v/>
      </c>
      <c r="AC14" s="81" t="str">
        <f t="shared" si="1"/>
        <v/>
      </c>
      <c r="AD14" s="81" t="str">
        <f t="shared" si="2"/>
        <v/>
      </c>
      <c r="AE14" s="77">
        <f t="shared" si="8"/>
        <v>0</v>
      </c>
    </row>
    <row r="15" spans="1:31" ht="19.5" customHeight="1">
      <c r="A15" s="43">
        <v>11</v>
      </c>
      <c r="B15" s="44"/>
      <c r="C15" s="45"/>
      <c r="D15" s="46"/>
      <c r="E15" s="47"/>
      <c r="F15" s="84" t="str">
        <f t="shared" si="0"/>
        <v/>
      </c>
      <c r="G15" s="53"/>
      <c r="H15" s="61"/>
      <c r="I15" s="48"/>
      <c r="J15" s="49"/>
      <c r="K15" s="50"/>
      <c r="L15" s="78"/>
      <c r="M15" s="44"/>
      <c r="N15" s="51"/>
      <c r="O15" s="43"/>
      <c r="P15" s="44"/>
      <c r="Q15" s="79"/>
      <c r="R15" s="79"/>
      <c r="S15" s="43"/>
      <c r="T15" s="43"/>
      <c r="U15" s="43"/>
      <c r="V15" s="52"/>
      <c r="W15" s="81" t="str">
        <f t="shared" si="3"/>
        <v/>
      </c>
      <c r="X15" s="81" t="str">
        <f t="shared" si="4"/>
        <v/>
      </c>
      <c r="Y15" s="81" t="str">
        <f t="shared" si="5"/>
        <v/>
      </c>
      <c r="Z15" s="81" t="str">
        <f t="shared" si="9"/>
        <v/>
      </c>
      <c r="AA15" s="81" t="str">
        <f t="shared" si="6"/>
        <v/>
      </c>
      <c r="AB15" s="81" t="str">
        <f t="shared" si="7"/>
        <v/>
      </c>
      <c r="AC15" s="81" t="str">
        <f t="shared" si="1"/>
        <v/>
      </c>
      <c r="AD15" s="81" t="str">
        <f t="shared" si="2"/>
        <v/>
      </c>
      <c r="AE15" s="76">
        <f t="shared" si="8"/>
        <v>0</v>
      </c>
    </row>
    <row r="16" spans="1:31" ht="19.5" customHeight="1">
      <c r="A16" s="43">
        <v>12</v>
      </c>
      <c r="B16" s="44"/>
      <c r="C16" s="45"/>
      <c r="D16" s="46"/>
      <c r="E16" s="47"/>
      <c r="F16" s="84" t="str">
        <f t="shared" si="0"/>
        <v/>
      </c>
      <c r="G16" s="62"/>
      <c r="H16" s="62"/>
      <c r="I16" s="62"/>
      <c r="J16" s="59"/>
      <c r="K16" s="50"/>
      <c r="L16" s="78"/>
      <c r="M16" s="44"/>
      <c r="N16" s="63"/>
      <c r="O16" s="43"/>
      <c r="P16" s="44"/>
      <c r="Q16" s="79"/>
      <c r="R16" s="79"/>
      <c r="S16" s="43"/>
      <c r="T16" s="43"/>
      <c r="U16" s="43"/>
      <c r="V16" s="52"/>
      <c r="W16" s="81" t="str">
        <f t="shared" si="3"/>
        <v/>
      </c>
      <c r="X16" s="81" t="str">
        <f t="shared" si="4"/>
        <v/>
      </c>
      <c r="Y16" s="81" t="str">
        <f t="shared" si="5"/>
        <v/>
      </c>
      <c r="Z16" s="81" t="str">
        <f t="shared" si="9"/>
        <v/>
      </c>
      <c r="AA16" s="81" t="str">
        <f t="shared" si="6"/>
        <v/>
      </c>
      <c r="AB16" s="81" t="str">
        <f t="shared" si="7"/>
        <v/>
      </c>
      <c r="AC16" s="81" t="str">
        <f t="shared" si="1"/>
        <v/>
      </c>
      <c r="AD16" s="81" t="str">
        <f t="shared" si="2"/>
        <v/>
      </c>
      <c r="AE16" s="77">
        <f t="shared" si="8"/>
        <v>0</v>
      </c>
    </row>
    <row r="17" spans="1:31" ht="19.5" customHeight="1">
      <c r="A17" s="43">
        <v>13</v>
      </c>
      <c r="B17" s="44"/>
      <c r="C17" s="64"/>
      <c r="D17" s="46"/>
      <c r="E17" s="47"/>
      <c r="F17" s="84" t="str">
        <f t="shared" si="0"/>
        <v/>
      </c>
      <c r="G17" s="48"/>
      <c r="H17" s="48"/>
      <c r="I17" s="48"/>
      <c r="J17" s="59"/>
      <c r="K17" s="50"/>
      <c r="L17" s="78"/>
      <c r="M17" s="44"/>
      <c r="N17" s="51"/>
      <c r="O17" s="43"/>
      <c r="P17" s="44"/>
      <c r="Q17" s="79"/>
      <c r="R17" s="79"/>
      <c r="S17" s="43"/>
      <c r="T17" s="43"/>
      <c r="U17" s="43"/>
      <c r="V17" s="52"/>
      <c r="W17" s="81" t="str">
        <f t="shared" si="3"/>
        <v/>
      </c>
      <c r="X17" s="81" t="str">
        <f t="shared" si="4"/>
        <v/>
      </c>
      <c r="Y17" s="81" t="str">
        <f t="shared" si="5"/>
        <v/>
      </c>
      <c r="Z17" s="81" t="str">
        <f t="shared" si="9"/>
        <v/>
      </c>
      <c r="AA17" s="81" t="str">
        <f t="shared" si="6"/>
        <v/>
      </c>
      <c r="AB17" s="81" t="str">
        <f t="shared" si="7"/>
        <v/>
      </c>
      <c r="AC17" s="81" t="str">
        <f t="shared" si="1"/>
        <v/>
      </c>
      <c r="AD17" s="81" t="str">
        <f t="shared" si="2"/>
        <v/>
      </c>
      <c r="AE17" s="76">
        <f t="shared" si="8"/>
        <v>0</v>
      </c>
    </row>
    <row r="18" spans="1:31" ht="19.5" customHeight="1">
      <c r="A18" s="43">
        <v>14</v>
      </c>
      <c r="B18" s="44"/>
      <c r="C18" s="45"/>
      <c r="D18" s="46"/>
      <c r="E18" s="47"/>
      <c r="F18" s="84" t="str">
        <f t="shared" si="0"/>
        <v/>
      </c>
      <c r="G18" s="48"/>
      <c r="H18" s="48"/>
      <c r="I18" s="48"/>
      <c r="J18" s="59"/>
      <c r="K18" s="50"/>
      <c r="L18" s="78"/>
      <c r="M18" s="44"/>
      <c r="N18" s="51"/>
      <c r="O18" s="43"/>
      <c r="P18" s="44"/>
      <c r="Q18" s="79"/>
      <c r="R18" s="79"/>
      <c r="S18" s="43"/>
      <c r="T18" s="43"/>
      <c r="U18" s="43"/>
      <c r="V18" s="52"/>
      <c r="W18" s="81" t="str">
        <f t="shared" si="3"/>
        <v/>
      </c>
      <c r="X18" s="81" t="str">
        <f t="shared" si="4"/>
        <v/>
      </c>
      <c r="Y18" s="81" t="str">
        <f t="shared" si="5"/>
        <v/>
      </c>
      <c r="Z18" s="81" t="str">
        <f t="shared" si="9"/>
        <v/>
      </c>
      <c r="AA18" s="81" t="str">
        <f t="shared" si="6"/>
        <v/>
      </c>
      <c r="AB18" s="81" t="str">
        <f t="shared" si="7"/>
        <v/>
      </c>
      <c r="AC18" s="81" t="str">
        <f t="shared" si="1"/>
        <v/>
      </c>
      <c r="AD18" s="81" t="str">
        <f t="shared" si="2"/>
        <v/>
      </c>
      <c r="AE18" s="77">
        <f t="shared" si="8"/>
        <v>0</v>
      </c>
    </row>
    <row r="19" spans="1:31" ht="19.5" customHeight="1">
      <c r="A19" s="43">
        <v>15</v>
      </c>
      <c r="B19" s="44"/>
      <c r="C19" s="45"/>
      <c r="D19" s="46"/>
      <c r="E19" s="47"/>
      <c r="F19" s="84" t="str">
        <f t="shared" si="0"/>
        <v/>
      </c>
      <c r="G19" s="48"/>
      <c r="H19" s="48"/>
      <c r="I19" s="48"/>
      <c r="J19" s="59"/>
      <c r="K19" s="50"/>
      <c r="L19" s="78"/>
      <c r="M19" s="44"/>
      <c r="N19" s="51"/>
      <c r="O19" s="43"/>
      <c r="P19" s="44"/>
      <c r="Q19" s="79"/>
      <c r="R19" s="79"/>
      <c r="S19" s="43"/>
      <c r="T19" s="43"/>
      <c r="U19" s="43"/>
      <c r="V19" s="52"/>
      <c r="W19" s="81" t="str">
        <f t="shared" si="3"/>
        <v/>
      </c>
      <c r="X19" s="81" t="str">
        <f t="shared" si="4"/>
        <v/>
      </c>
      <c r="Y19" s="81" t="str">
        <f t="shared" si="5"/>
        <v/>
      </c>
      <c r="Z19" s="81" t="str">
        <f t="shared" si="9"/>
        <v/>
      </c>
      <c r="AA19" s="81" t="str">
        <f t="shared" si="6"/>
        <v/>
      </c>
      <c r="AB19" s="81" t="str">
        <f t="shared" si="7"/>
        <v/>
      </c>
      <c r="AC19" s="81" t="str">
        <f t="shared" si="1"/>
        <v/>
      </c>
      <c r="AD19" s="81" t="str">
        <f t="shared" si="2"/>
        <v/>
      </c>
      <c r="AE19" s="76">
        <f t="shared" si="8"/>
        <v>0</v>
      </c>
    </row>
    <row r="20" spans="1:31" ht="19.5" customHeight="1">
      <c r="A20" s="43">
        <v>16</v>
      </c>
      <c r="B20" s="45"/>
      <c r="D20" s="46"/>
      <c r="E20" s="47"/>
      <c r="F20" s="84" t="str">
        <f t="shared" si="0"/>
        <v/>
      </c>
      <c r="G20" s="48"/>
      <c r="H20" s="48"/>
      <c r="I20" s="48"/>
      <c r="J20" s="59"/>
      <c r="K20" s="50"/>
      <c r="L20" s="78"/>
      <c r="M20" s="44"/>
      <c r="N20" s="51"/>
      <c r="O20" s="43"/>
      <c r="P20" s="44"/>
      <c r="Q20" s="79"/>
      <c r="R20" s="79"/>
      <c r="S20" s="43"/>
      <c r="T20" s="43"/>
      <c r="U20" s="43"/>
      <c r="V20" s="52"/>
      <c r="W20" s="81" t="str">
        <f t="shared" si="3"/>
        <v/>
      </c>
      <c r="X20" s="81" t="str">
        <f t="shared" si="4"/>
        <v/>
      </c>
      <c r="Y20" s="81" t="str">
        <f t="shared" si="5"/>
        <v/>
      </c>
      <c r="Z20" s="81" t="str">
        <f t="shared" si="9"/>
        <v/>
      </c>
      <c r="AA20" s="81" t="str">
        <f t="shared" si="6"/>
        <v/>
      </c>
      <c r="AB20" s="81" t="str">
        <f t="shared" si="7"/>
        <v/>
      </c>
      <c r="AC20" s="81" t="str">
        <f t="shared" si="1"/>
        <v/>
      </c>
      <c r="AD20" s="81" t="str">
        <f t="shared" si="2"/>
        <v/>
      </c>
      <c r="AE20" s="77">
        <f t="shared" si="8"/>
        <v>0</v>
      </c>
    </row>
    <row r="21" spans="1:31" ht="19.5" customHeight="1">
      <c r="A21" s="43">
        <v>17</v>
      </c>
      <c r="B21" s="61"/>
      <c r="C21" s="45"/>
      <c r="D21" s="46"/>
      <c r="E21" s="47"/>
      <c r="F21" s="84" t="str">
        <f t="shared" si="0"/>
        <v/>
      </c>
      <c r="G21" s="61"/>
      <c r="H21" s="65"/>
      <c r="I21" s="61"/>
      <c r="J21" s="59"/>
      <c r="K21" s="50"/>
      <c r="L21" s="78"/>
      <c r="M21" s="44"/>
      <c r="N21" s="58"/>
      <c r="O21" s="43"/>
      <c r="P21" s="44"/>
      <c r="Q21" s="79"/>
      <c r="R21" s="79"/>
      <c r="S21" s="43"/>
      <c r="T21" s="43"/>
      <c r="U21" s="43"/>
      <c r="V21" s="52"/>
      <c r="W21" s="81" t="str">
        <f t="shared" si="3"/>
        <v/>
      </c>
      <c r="X21" s="81" t="str">
        <f t="shared" si="4"/>
        <v/>
      </c>
      <c r="Y21" s="81" t="str">
        <f t="shared" si="5"/>
        <v/>
      </c>
      <c r="Z21" s="81" t="str">
        <f t="shared" si="9"/>
        <v/>
      </c>
      <c r="AA21" s="81" t="str">
        <f t="shared" si="6"/>
        <v/>
      </c>
      <c r="AB21" s="81" t="str">
        <f t="shared" si="7"/>
        <v/>
      </c>
      <c r="AC21" s="81" t="str">
        <f t="shared" si="1"/>
        <v/>
      </c>
      <c r="AD21" s="81" t="str">
        <f t="shared" si="2"/>
        <v/>
      </c>
      <c r="AE21" s="76">
        <f t="shared" si="8"/>
        <v>0</v>
      </c>
    </row>
    <row r="22" spans="1:31" ht="19.5" customHeight="1">
      <c r="A22" s="43">
        <v>18</v>
      </c>
      <c r="B22" s="44"/>
      <c r="C22" s="45"/>
      <c r="D22" s="46"/>
      <c r="E22" s="47"/>
      <c r="F22" s="84" t="str">
        <f t="shared" si="0"/>
        <v/>
      </c>
      <c r="G22" s="53"/>
      <c r="H22" s="48"/>
      <c r="I22" s="48"/>
      <c r="J22" s="59"/>
      <c r="K22" s="50"/>
      <c r="L22" s="78"/>
      <c r="M22" s="44"/>
      <c r="N22" s="51"/>
      <c r="O22" s="43"/>
      <c r="P22" s="44"/>
      <c r="Q22" s="79"/>
      <c r="R22" s="79"/>
      <c r="S22" s="43"/>
      <c r="T22" s="43"/>
      <c r="U22" s="43"/>
      <c r="V22" s="52"/>
      <c r="W22" s="81" t="str">
        <f t="shared" si="3"/>
        <v/>
      </c>
      <c r="X22" s="81" t="str">
        <f t="shared" si="4"/>
        <v/>
      </c>
      <c r="Y22" s="81" t="str">
        <f t="shared" si="5"/>
        <v/>
      </c>
      <c r="Z22" s="81" t="str">
        <f t="shared" si="9"/>
        <v/>
      </c>
      <c r="AA22" s="81" t="str">
        <f t="shared" si="6"/>
        <v/>
      </c>
      <c r="AB22" s="81" t="str">
        <f t="shared" si="7"/>
        <v/>
      </c>
      <c r="AC22" s="81" t="str">
        <f t="shared" si="1"/>
        <v/>
      </c>
      <c r="AD22" s="81" t="str">
        <f t="shared" si="2"/>
        <v/>
      </c>
      <c r="AE22" s="77">
        <f t="shared" si="8"/>
        <v>0</v>
      </c>
    </row>
    <row r="23" spans="1:31" ht="19.5" customHeight="1">
      <c r="A23" s="43">
        <v>19</v>
      </c>
      <c r="B23" s="44"/>
      <c r="C23" s="45"/>
      <c r="D23" s="46"/>
      <c r="E23" s="47"/>
      <c r="F23" s="84" t="str">
        <f t="shared" si="0"/>
        <v/>
      </c>
      <c r="G23" s="53"/>
      <c r="H23" s="48"/>
      <c r="I23" s="48"/>
      <c r="J23" s="59"/>
      <c r="K23" s="50"/>
      <c r="L23" s="78"/>
      <c r="M23" s="44"/>
      <c r="N23" s="51"/>
      <c r="O23" s="43"/>
      <c r="P23" s="44"/>
      <c r="Q23" s="79"/>
      <c r="R23" s="79"/>
      <c r="S23" s="43"/>
      <c r="T23" s="43"/>
      <c r="U23" s="43"/>
      <c r="V23" s="52"/>
      <c r="W23" s="81" t="str">
        <f t="shared" si="3"/>
        <v/>
      </c>
      <c r="X23" s="81" t="str">
        <f t="shared" si="4"/>
        <v/>
      </c>
      <c r="Y23" s="81" t="str">
        <f t="shared" si="5"/>
        <v/>
      </c>
      <c r="Z23" s="81" t="str">
        <f t="shared" si="9"/>
        <v/>
      </c>
      <c r="AA23" s="81" t="str">
        <f t="shared" si="6"/>
        <v/>
      </c>
      <c r="AB23" s="81" t="str">
        <f t="shared" si="7"/>
        <v/>
      </c>
      <c r="AC23" s="81" t="str">
        <f t="shared" si="1"/>
        <v/>
      </c>
      <c r="AD23" s="81" t="str">
        <f t="shared" si="2"/>
        <v/>
      </c>
      <c r="AE23" s="76">
        <f t="shared" si="8"/>
        <v>0</v>
      </c>
    </row>
    <row r="24" spans="1:31" ht="19.5" customHeight="1">
      <c r="A24" s="43">
        <v>20</v>
      </c>
      <c r="B24" s="44"/>
      <c r="C24" s="45"/>
      <c r="D24" s="46"/>
      <c r="E24" s="47"/>
      <c r="F24" s="84" t="str">
        <f t="shared" si="0"/>
        <v/>
      </c>
      <c r="G24" s="53"/>
      <c r="H24" s="48"/>
      <c r="I24" s="48"/>
      <c r="J24" s="49"/>
      <c r="K24" s="50"/>
      <c r="L24" s="78"/>
      <c r="M24" s="44"/>
      <c r="N24" s="51"/>
      <c r="O24" s="43"/>
      <c r="P24" s="44"/>
      <c r="Q24" s="79"/>
      <c r="R24" s="79"/>
      <c r="S24" s="43"/>
      <c r="T24" s="43"/>
      <c r="U24" s="43"/>
      <c r="V24" s="52"/>
      <c r="W24" s="81" t="str">
        <f t="shared" si="3"/>
        <v/>
      </c>
      <c r="X24" s="81" t="str">
        <f t="shared" si="4"/>
        <v/>
      </c>
      <c r="Y24" s="81" t="str">
        <f t="shared" si="5"/>
        <v/>
      </c>
      <c r="Z24" s="81" t="str">
        <f t="shared" si="9"/>
        <v/>
      </c>
      <c r="AA24" s="81" t="str">
        <f t="shared" si="6"/>
        <v/>
      </c>
      <c r="AB24" s="81" t="str">
        <f t="shared" si="7"/>
        <v/>
      </c>
      <c r="AC24" s="81" t="str">
        <f t="shared" si="1"/>
        <v/>
      </c>
      <c r="AD24" s="81" t="str">
        <f t="shared" si="2"/>
        <v/>
      </c>
      <c r="AE24" s="77">
        <f t="shared" si="8"/>
        <v>0</v>
      </c>
    </row>
    <row r="25" spans="1:31" ht="19.5" customHeight="1">
      <c r="A25" s="43">
        <v>21</v>
      </c>
      <c r="B25" s="44"/>
      <c r="C25" s="45"/>
      <c r="D25" s="46"/>
      <c r="E25" s="47"/>
      <c r="F25" s="84" t="str">
        <f t="shared" si="0"/>
        <v/>
      </c>
      <c r="G25" s="53"/>
      <c r="H25" s="48"/>
      <c r="I25" s="48"/>
      <c r="J25" s="49"/>
      <c r="K25" s="50"/>
      <c r="L25" s="78"/>
      <c r="M25" s="44"/>
      <c r="N25" s="51"/>
      <c r="O25" s="43"/>
      <c r="P25" s="44"/>
      <c r="Q25" s="79"/>
      <c r="R25" s="79"/>
      <c r="S25" s="43"/>
      <c r="T25" s="43"/>
      <c r="U25" s="43"/>
      <c r="V25" s="52"/>
      <c r="W25" s="81" t="str">
        <f t="shared" si="3"/>
        <v/>
      </c>
      <c r="X25" s="81" t="str">
        <f t="shared" si="4"/>
        <v/>
      </c>
      <c r="Y25" s="81" t="str">
        <f t="shared" si="5"/>
        <v/>
      </c>
      <c r="Z25" s="81" t="str">
        <f t="shared" si="9"/>
        <v/>
      </c>
      <c r="AA25" s="81" t="str">
        <f t="shared" si="6"/>
        <v/>
      </c>
      <c r="AB25" s="81" t="str">
        <f t="shared" si="7"/>
        <v/>
      </c>
      <c r="AC25" s="81" t="str">
        <f t="shared" si="1"/>
        <v/>
      </c>
      <c r="AD25" s="81" t="str">
        <f t="shared" si="2"/>
        <v/>
      </c>
      <c r="AE25" s="76">
        <f t="shared" si="8"/>
        <v>0</v>
      </c>
    </row>
    <row r="26" spans="1:31" ht="19.5" customHeight="1">
      <c r="A26" s="43">
        <v>22</v>
      </c>
      <c r="B26" s="44"/>
      <c r="C26" s="45"/>
      <c r="D26" s="46"/>
      <c r="E26" s="47"/>
      <c r="F26" s="84" t="str">
        <f t="shared" si="0"/>
        <v/>
      </c>
      <c r="G26" s="53"/>
      <c r="H26" s="48"/>
      <c r="I26" s="48"/>
      <c r="J26" s="66"/>
      <c r="K26" s="50"/>
      <c r="L26" s="78"/>
      <c r="M26" s="44"/>
      <c r="N26" s="51"/>
      <c r="O26" s="43"/>
      <c r="P26" s="44"/>
      <c r="Q26" s="79"/>
      <c r="R26" s="79"/>
      <c r="S26" s="43"/>
      <c r="T26" s="43"/>
      <c r="U26" s="43"/>
      <c r="V26" s="52"/>
      <c r="W26" s="81" t="str">
        <f t="shared" si="3"/>
        <v/>
      </c>
      <c r="X26" s="81" t="str">
        <f t="shared" si="4"/>
        <v/>
      </c>
      <c r="Y26" s="81" t="str">
        <f t="shared" si="5"/>
        <v/>
      </c>
      <c r="Z26" s="81" t="str">
        <f t="shared" si="9"/>
        <v/>
      </c>
      <c r="AA26" s="81" t="str">
        <f t="shared" si="6"/>
        <v/>
      </c>
      <c r="AB26" s="81" t="str">
        <f t="shared" si="7"/>
        <v/>
      </c>
      <c r="AC26" s="81" t="str">
        <f t="shared" si="1"/>
        <v/>
      </c>
      <c r="AD26" s="81" t="str">
        <f t="shared" si="2"/>
        <v/>
      </c>
      <c r="AE26" s="77">
        <f t="shared" si="8"/>
        <v>0</v>
      </c>
    </row>
    <row r="27" spans="1:31" ht="19.5" customHeight="1">
      <c r="A27" s="43">
        <v>23</v>
      </c>
      <c r="B27" s="44"/>
      <c r="C27" s="45"/>
      <c r="D27" s="46"/>
      <c r="E27" s="47"/>
      <c r="F27" s="84" t="str">
        <f t="shared" si="0"/>
        <v/>
      </c>
      <c r="G27" s="53"/>
      <c r="H27" s="48"/>
      <c r="I27" s="48"/>
      <c r="J27" s="49"/>
      <c r="K27" s="50"/>
      <c r="L27" s="78"/>
      <c r="M27" s="44"/>
      <c r="N27" s="51"/>
      <c r="O27" s="43"/>
      <c r="P27" s="44"/>
      <c r="Q27" s="79"/>
      <c r="R27" s="79"/>
      <c r="S27" s="43"/>
      <c r="T27" s="43"/>
      <c r="U27" s="43"/>
      <c r="V27" s="52"/>
      <c r="W27" s="81" t="str">
        <f t="shared" si="3"/>
        <v/>
      </c>
      <c r="X27" s="81" t="str">
        <f t="shared" si="4"/>
        <v/>
      </c>
      <c r="Y27" s="81" t="str">
        <f t="shared" si="5"/>
        <v/>
      </c>
      <c r="Z27" s="81" t="str">
        <f t="shared" si="9"/>
        <v/>
      </c>
      <c r="AA27" s="81" t="str">
        <f t="shared" si="6"/>
        <v/>
      </c>
      <c r="AB27" s="81" t="str">
        <f t="shared" si="7"/>
        <v/>
      </c>
      <c r="AC27" s="81" t="str">
        <f t="shared" si="1"/>
        <v/>
      </c>
      <c r="AD27" s="81" t="str">
        <f t="shared" si="2"/>
        <v/>
      </c>
      <c r="AE27" s="76">
        <f t="shared" si="8"/>
        <v>0</v>
      </c>
    </row>
    <row r="28" spans="1:31" ht="19.5" customHeight="1">
      <c r="A28" s="43">
        <v>24</v>
      </c>
      <c r="B28" s="44"/>
      <c r="C28" s="45"/>
      <c r="D28" s="46"/>
      <c r="E28" s="47"/>
      <c r="F28" s="84" t="str">
        <f t="shared" si="0"/>
        <v/>
      </c>
      <c r="G28" s="53"/>
      <c r="H28" s="48"/>
      <c r="I28" s="48"/>
      <c r="J28" s="49"/>
      <c r="K28" s="50"/>
      <c r="L28" s="78"/>
      <c r="M28" s="44"/>
      <c r="N28" s="51"/>
      <c r="O28" s="43"/>
      <c r="P28" s="44"/>
      <c r="Q28" s="79"/>
      <c r="R28" s="79"/>
      <c r="S28" s="43"/>
      <c r="T28" s="43"/>
      <c r="U28" s="43"/>
      <c r="V28" s="52"/>
      <c r="W28" s="81" t="str">
        <f t="shared" si="3"/>
        <v/>
      </c>
      <c r="X28" s="81" t="str">
        <f t="shared" si="4"/>
        <v/>
      </c>
      <c r="Y28" s="81" t="str">
        <f t="shared" si="5"/>
        <v/>
      </c>
      <c r="Z28" s="81" t="str">
        <f t="shared" si="9"/>
        <v/>
      </c>
      <c r="AA28" s="81" t="str">
        <f t="shared" si="6"/>
        <v/>
      </c>
      <c r="AB28" s="81" t="str">
        <f t="shared" si="7"/>
        <v/>
      </c>
      <c r="AC28" s="81" t="str">
        <f t="shared" si="1"/>
        <v/>
      </c>
      <c r="AD28" s="81" t="str">
        <f t="shared" si="2"/>
        <v/>
      </c>
      <c r="AE28" s="77">
        <f t="shared" si="8"/>
        <v>0</v>
      </c>
    </row>
    <row r="29" spans="1:31" ht="19.5" customHeight="1">
      <c r="A29" s="43">
        <v>25</v>
      </c>
      <c r="B29" s="44"/>
      <c r="C29" s="45"/>
      <c r="D29" s="46"/>
      <c r="E29" s="67"/>
      <c r="F29" s="84" t="str">
        <f t="shared" si="0"/>
        <v/>
      </c>
      <c r="G29" s="45"/>
      <c r="H29" s="43"/>
      <c r="I29" s="43"/>
      <c r="J29" s="44"/>
      <c r="K29" s="50"/>
      <c r="L29" s="78"/>
      <c r="M29" s="44"/>
      <c r="N29" s="68"/>
      <c r="O29" s="43"/>
      <c r="P29" s="44"/>
      <c r="Q29" s="79"/>
      <c r="R29" s="79"/>
      <c r="S29" s="43"/>
      <c r="T29" s="43"/>
      <c r="U29" s="43"/>
      <c r="V29" s="52"/>
      <c r="W29" s="81" t="str">
        <f t="shared" si="3"/>
        <v/>
      </c>
      <c r="X29" s="81" t="str">
        <f t="shared" si="4"/>
        <v/>
      </c>
      <c r="Y29" s="81" t="str">
        <f t="shared" si="5"/>
        <v/>
      </c>
      <c r="Z29" s="81" t="str">
        <f t="shared" si="9"/>
        <v/>
      </c>
      <c r="AA29" s="81" t="str">
        <f t="shared" si="6"/>
        <v/>
      </c>
      <c r="AB29" s="81" t="str">
        <f t="shared" si="7"/>
        <v/>
      </c>
      <c r="AC29" s="81" t="str">
        <f t="shared" si="1"/>
        <v/>
      </c>
      <c r="AD29" s="81" t="str">
        <f t="shared" si="2"/>
        <v/>
      </c>
      <c r="AE29" s="76">
        <f t="shared" si="8"/>
        <v>0</v>
      </c>
    </row>
    <row r="30" spans="1:31" ht="19.5" customHeight="1">
      <c r="A30" s="43">
        <v>26</v>
      </c>
      <c r="B30" s="44"/>
      <c r="C30" s="45"/>
      <c r="D30" s="46"/>
      <c r="E30" s="67"/>
      <c r="F30" s="84" t="str">
        <f t="shared" si="0"/>
        <v/>
      </c>
      <c r="G30" s="45"/>
      <c r="H30" s="43"/>
      <c r="I30" s="43"/>
      <c r="J30" s="44"/>
      <c r="K30" s="50"/>
      <c r="L30" s="78"/>
      <c r="M30" s="44"/>
      <c r="N30" s="69"/>
      <c r="O30" s="43"/>
      <c r="P30" s="44"/>
      <c r="Q30" s="79"/>
      <c r="R30" s="79"/>
      <c r="S30" s="43"/>
      <c r="T30" s="43"/>
      <c r="U30" s="43"/>
      <c r="V30" s="52"/>
      <c r="W30" s="81" t="str">
        <f t="shared" si="3"/>
        <v/>
      </c>
      <c r="X30" s="81" t="str">
        <f t="shared" si="4"/>
        <v/>
      </c>
      <c r="Y30" s="81" t="str">
        <f t="shared" si="5"/>
        <v/>
      </c>
      <c r="Z30" s="81" t="str">
        <f t="shared" si="9"/>
        <v/>
      </c>
      <c r="AA30" s="81" t="str">
        <f t="shared" si="6"/>
        <v/>
      </c>
      <c r="AB30" s="81" t="str">
        <f t="shared" si="7"/>
        <v/>
      </c>
      <c r="AC30" s="81" t="str">
        <f t="shared" si="1"/>
        <v/>
      </c>
      <c r="AD30" s="81" t="str">
        <f t="shared" si="2"/>
        <v/>
      </c>
      <c r="AE30" s="77">
        <f t="shared" si="8"/>
        <v>0</v>
      </c>
    </row>
    <row r="31" spans="1:31" ht="19.5" customHeight="1">
      <c r="A31" s="43">
        <v>27</v>
      </c>
      <c r="B31" s="44"/>
      <c r="C31" s="45"/>
      <c r="D31" s="46"/>
      <c r="E31" s="67"/>
      <c r="F31" s="84" t="str">
        <f t="shared" si="0"/>
        <v/>
      </c>
      <c r="G31" s="45"/>
      <c r="H31" s="43"/>
      <c r="I31" s="43"/>
      <c r="J31" s="44"/>
      <c r="K31" s="50"/>
      <c r="L31" s="78"/>
      <c r="M31" s="44"/>
      <c r="N31" s="68"/>
      <c r="O31" s="43"/>
      <c r="P31" s="44"/>
      <c r="Q31" s="79"/>
      <c r="R31" s="79"/>
      <c r="S31" s="43"/>
      <c r="T31" s="43"/>
      <c r="U31" s="43"/>
      <c r="V31" s="52"/>
      <c r="W31" s="81" t="str">
        <f t="shared" si="3"/>
        <v/>
      </c>
      <c r="X31" s="81" t="str">
        <f t="shared" si="4"/>
        <v/>
      </c>
      <c r="Y31" s="81" t="str">
        <f t="shared" si="5"/>
        <v/>
      </c>
      <c r="Z31" s="81" t="str">
        <f t="shared" si="9"/>
        <v/>
      </c>
      <c r="AA31" s="81" t="str">
        <f t="shared" si="6"/>
        <v/>
      </c>
      <c r="AB31" s="81" t="str">
        <f t="shared" si="7"/>
        <v/>
      </c>
      <c r="AC31" s="81" t="str">
        <f t="shared" si="1"/>
        <v/>
      </c>
      <c r="AD31" s="81" t="str">
        <f t="shared" si="2"/>
        <v/>
      </c>
      <c r="AE31" s="76">
        <f t="shared" si="8"/>
        <v>0</v>
      </c>
    </row>
    <row r="32" spans="1:31" ht="19.5" customHeight="1">
      <c r="A32" s="43">
        <v>28</v>
      </c>
      <c r="B32" s="44"/>
      <c r="C32" s="45"/>
      <c r="D32" s="46"/>
      <c r="E32" s="67"/>
      <c r="F32" s="84" t="str">
        <f t="shared" si="0"/>
        <v/>
      </c>
      <c r="G32" s="45"/>
      <c r="H32" s="43"/>
      <c r="I32" s="43"/>
      <c r="J32" s="44"/>
      <c r="K32" s="50"/>
      <c r="L32" s="78"/>
      <c r="M32" s="44"/>
      <c r="N32" s="68"/>
      <c r="O32" s="43"/>
      <c r="P32" s="44"/>
      <c r="Q32" s="79"/>
      <c r="R32" s="79"/>
      <c r="S32" s="43"/>
      <c r="T32" s="43"/>
      <c r="U32" s="43"/>
      <c r="V32" s="52"/>
      <c r="W32" s="81" t="str">
        <f t="shared" si="3"/>
        <v/>
      </c>
      <c r="X32" s="81" t="str">
        <f t="shared" si="4"/>
        <v/>
      </c>
      <c r="Y32" s="81" t="str">
        <f t="shared" si="5"/>
        <v/>
      </c>
      <c r="Z32" s="81" t="str">
        <f t="shared" si="9"/>
        <v/>
      </c>
      <c r="AA32" s="81" t="str">
        <f t="shared" si="6"/>
        <v/>
      </c>
      <c r="AB32" s="81" t="str">
        <f t="shared" si="7"/>
        <v/>
      </c>
      <c r="AC32" s="81" t="str">
        <f t="shared" si="1"/>
        <v/>
      </c>
      <c r="AD32" s="81" t="str">
        <f t="shared" si="2"/>
        <v/>
      </c>
      <c r="AE32" s="77">
        <f t="shared" si="8"/>
        <v>0</v>
      </c>
    </row>
    <row r="33" spans="1:31" ht="19.5" customHeight="1">
      <c r="A33" s="43">
        <v>29</v>
      </c>
      <c r="B33" s="44"/>
      <c r="C33" s="45"/>
      <c r="D33" s="46"/>
      <c r="E33" s="67"/>
      <c r="F33" s="84" t="str">
        <f t="shared" si="0"/>
        <v/>
      </c>
      <c r="G33" s="45"/>
      <c r="H33" s="43"/>
      <c r="I33" s="43"/>
      <c r="J33" s="44"/>
      <c r="K33" s="50"/>
      <c r="L33" s="78"/>
      <c r="M33" s="44"/>
      <c r="N33" s="69"/>
      <c r="O33" s="43"/>
      <c r="P33" s="44"/>
      <c r="Q33" s="79"/>
      <c r="R33" s="79"/>
      <c r="S33" s="43"/>
      <c r="T33" s="43"/>
      <c r="U33" s="43"/>
      <c r="V33" s="52"/>
      <c r="W33" s="81" t="str">
        <f t="shared" si="3"/>
        <v/>
      </c>
      <c r="X33" s="81" t="str">
        <f t="shared" si="4"/>
        <v/>
      </c>
      <c r="Y33" s="81" t="str">
        <f t="shared" si="5"/>
        <v/>
      </c>
      <c r="Z33" s="81" t="str">
        <f t="shared" si="9"/>
        <v/>
      </c>
      <c r="AA33" s="81" t="str">
        <f t="shared" si="6"/>
        <v/>
      </c>
      <c r="AB33" s="81" t="str">
        <f t="shared" si="7"/>
        <v/>
      </c>
      <c r="AC33" s="81" t="str">
        <f t="shared" si="1"/>
        <v/>
      </c>
      <c r="AD33" s="81" t="str">
        <f t="shared" si="2"/>
        <v/>
      </c>
      <c r="AE33" s="76">
        <f t="shared" si="8"/>
        <v>0</v>
      </c>
    </row>
    <row r="34" spans="1:31" ht="19.5" customHeight="1">
      <c r="A34" s="43">
        <v>30</v>
      </c>
      <c r="B34" s="44"/>
      <c r="C34" s="45"/>
      <c r="D34" s="46"/>
      <c r="E34" s="47"/>
      <c r="F34" s="84" t="str">
        <f t="shared" si="0"/>
        <v/>
      </c>
      <c r="G34" s="53"/>
      <c r="H34" s="48"/>
      <c r="I34" s="48"/>
      <c r="J34" s="66"/>
      <c r="K34" s="50"/>
      <c r="L34" s="78"/>
      <c r="M34" s="44"/>
      <c r="N34" s="51"/>
      <c r="O34" s="43"/>
      <c r="P34" s="44"/>
      <c r="Q34" s="79"/>
      <c r="R34" s="79"/>
      <c r="S34" s="43"/>
      <c r="T34" s="43"/>
      <c r="U34" s="43"/>
      <c r="V34" s="52"/>
      <c r="W34" s="81" t="str">
        <f t="shared" si="3"/>
        <v/>
      </c>
      <c r="X34" s="81" t="str">
        <f t="shared" si="4"/>
        <v/>
      </c>
      <c r="Y34" s="81" t="str">
        <f t="shared" si="5"/>
        <v/>
      </c>
      <c r="Z34" s="81" t="str">
        <f t="shared" si="9"/>
        <v/>
      </c>
      <c r="AA34" s="81" t="str">
        <f t="shared" si="6"/>
        <v/>
      </c>
      <c r="AB34" s="81" t="str">
        <f t="shared" si="7"/>
        <v/>
      </c>
      <c r="AC34" s="81" t="str">
        <f t="shared" si="1"/>
        <v/>
      </c>
      <c r="AD34" s="81" t="str">
        <f t="shared" si="2"/>
        <v/>
      </c>
      <c r="AE34" s="77">
        <f t="shared" si="8"/>
        <v>0</v>
      </c>
    </row>
    <row r="35" spans="1:31" ht="19.5" customHeight="1">
      <c r="A35" s="43">
        <v>31</v>
      </c>
      <c r="B35" s="44"/>
      <c r="C35" s="45"/>
      <c r="D35" s="46"/>
      <c r="E35" s="47"/>
      <c r="F35" s="84" t="str">
        <f t="shared" si="0"/>
        <v/>
      </c>
      <c r="G35" s="53"/>
      <c r="H35" s="48"/>
      <c r="I35" s="48"/>
      <c r="J35" s="49"/>
      <c r="K35" s="50"/>
      <c r="L35" s="78"/>
      <c r="M35" s="44"/>
      <c r="N35" s="51"/>
      <c r="O35" s="43"/>
      <c r="P35" s="44"/>
      <c r="Q35" s="79"/>
      <c r="R35" s="79"/>
      <c r="S35" s="43"/>
      <c r="T35" s="43"/>
      <c r="U35" s="43"/>
      <c r="V35" s="52"/>
      <c r="W35" s="81" t="str">
        <f t="shared" si="3"/>
        <v/>
      </c>
      <c r="X35" s="81" t="str">
        <f t="shared" si="4"/>
        <v/>
      </c>
      <c r="Y35" s="81" t="str">
        <f t="shared" si="5"/>
        <v/>
      </c>
      <c r="Z35" s="81" t="str">
        <f t="shared" si="9"/>
        <v/>
      </c>
      <c r="AA35" s="81" t="str">
        <f t="shared" si="6"/>
        <v/>
      </c>
      <c r="AB35" s="81" t="str">
        <f t="shared" si="7"/>
        <v/>
      </c>
      <c r="AC35" s="81" t="str">
        <f t="shared" si="1"/>
        <v/>
      </c>
      <c r="AD35" s="81" t="str">
        <f t="shared" si="2"/>
        <v/>
      </c>
      <c r="AE35" s="76">
        <f t="shared" si="8"/>
        <v>0</v>
      </c>
    </row>
    <row r="36" spans="1:31" ht="19.5" customHeight="1">
      <c r="A36" s="43">
        <v>32</v>
      </c>
      <c r="B36" s="44"/>
      <c r="C36" s="45"/>
      <c r="D36" s="46"/>
      <c r="E36" s="47"/>
      <c r="F36" s="84" t="str">
        <f t="shared" si="0"/>
        <v/>
      </c>
      <c r="G36" s="53"/>
      <c r="H36" s="48"/>
      <c r="I36" s="48"/>
      <c r="J36" s="49"/>
      <c r="K36" s="50"/>
      <c r="L36" s="78"/>
      <c r="M36" s="44"/>
      <c r="N36" s="51"/>
      <c r="O36" s="43"/>
      <c r="P36" s="44"/>
      <c r="Q36" s="79"/>
      <c r="R36" s="79"/>
      <c r="S36" s="43"/>
      <c r="T36" s="43"/>
      <c r="U36" s="43"/>
      <c r="V36" s="52"/>
      <c r="W36" s="81" t="str">
        <f t="shared" si="3"/>
        <v/>
      </c>
      <c r="X36" s="81" t="str">
        <f t="shared" si="4"/>
        <v/>
      </c>
      <c r="Y36" s="81" t="str">
        <f t="shared" si="5"/>
        <v/>
      </c>
      <c r="Z36" s="81" t="str">
        <f t="shared" si="9"/>
        <v/>
      </c>
      <c r="AA36" s="81" t="str">
        <f t="shared" si="6"/>
        <v/>
      </c>
      <c r="AB36" s="81" t="str">
        <f t="shared" si="7"/>
        <v/>
      </c>
      <c r="AC36" s="81" t="str">
        <f t="shared" si="1"/>
        <v/>
      </c>
      <c r="AD36" s="81" t="str">
        <f t="shared" si="2"/>
        <v/>
      </c>
      <c r="AE36" s="77">
        <f t="shared" si="8"/>
        <v>0</v>
      </c>
    </row>
    <row r="37" spans="1:31" ht="19.5" customHeight="1">
      <c r="A37" s="43">
        <v>33</v>
      </c>
      <c r="B37" s="44"/>
      <c r="C37" s="45"/>
      <c r="D37" s="46"/>
      <c r="E37" s="67"/>
      <c r="F37" s="84" t="str">
        <f t="shared" si="0"/>
        <v/>
      </c>
      <c r="G37" s="45"/>
      <c r="H37" s="43"/>
      <c r="I37" s="43"/>
      <c r="J37" s="44"/>
      <c r="K37" s="50"/>
      <c r="L37" s="78"/>
      <c r="M37" s="44"/>
      <c r="N37" s="68"/>
      <c r="O37" s="43"/>
      <c r="P37" s="44"/>
      <c r="Q37" s="79"/>
      <c r="R37" s="79"/>
      <c r="S37" s="43"/>
      <c r="T37" s="43"/>
      <c r="U37" s="43"/>
      <c r="V37" s="52"/>
      <c r="W37" s="81" t="str">
        <f t="shared" si="3"/>
        <v/>
      </c>
      <c r="X37" s="81" t="str">
        <f t="shared" si="4"/>
        <v/>
      </c>
      <c r="Y37" s="81" t="str">
        <f t="shared" si="5"/>
        <v/>
      </c>
      <c r="Z37" s="81" t="str">
        <f t="shared" si="9"/>
        <v/>
      </c>
      <c r="AA37" s="81" t="str">
        <f t="shared" si="6"/>
        <v/>
      </c>
      <c r="AB37" s="81" t="str">
        <f t="shared" si="7"/>
        <v/>
      </c>
      <c r="AC37" s="81" t="str">
        <f t="shared" si="1"/>
        <v/>
      </c>
      <c r="AD37" s="81" t="str">
        <f t="shared" si="2"/>
        <v/>
      </c>
      <c r="AE37" s="76">
        <f t="shared" si="8"/>
        <v>0</v>
      </c>
    </row>
    <row r="38" spans="1:31" ht="19.5" customHeight="1">
      <c r="A38" s="43">
        <v>34</v>
      </c>
      <c r="B38" s="44"/>
      <c r="C38" s="45"/>
      <c r="D38" s="46"/>
      <c r="E38" s="67"/>
      <c r="F38" s="84" t="str">
        <f t="shared" si="0"/>
        <v/>
      </c>
      <c r="G38" s="45"/>
      <c r="H38" s="43"/>
      <c r="I38" s="43"/>
      <c r="J38" s="44"/>
      <c r="K38" s="50"/>
      <c r="L38" s="78"/>
      <c r="M38" s="44"/>
      <c r="N38" s="69"/>
      <c r="O38" s="43"/>
      <c r="P38" s="44"/>
      <c r="Q38" s="79"/>
      <c r="R38" s="79"/>
      <c r="S38" s="43"/>
      <c r="T38" s="43"/>
      <c r="U38" s="43"/>
      <c r="V38" s="52"/>
      <c r="W38" s="81" t="str">
        <f t="shared" si="3"/>
        <v/>
      </c>
      <c r="X38" s="81" t="str">
        <f t="shared" si="4"/>
        <v/>
      </c>
      <c r="Y38" s="81" t="str">
        <f t="shared" si="5"/>
        <v/>
      </c>
      <c r="Z38" s="81" t="str">
        <f t="shared" si="9"/>
        <v/>
      </c>
      <c r="AA38" s="81" t="str">
        <f t="shared" si="6"/>
        <v/>
      </c>
      <c r="AB38" s="81" t="str">
        <f t="shared" si="7"/>
        <v/>
      </c>
      <c r="AC38" s="81" t="str">
        <f t="shared" si="1"/>
        <v/>
      </c>
      <c r="AD38" s="81" t="str">
        <f t="shared" si="2"/>
        <v/>
      </c>
      <c r="AE38" s="77">
        <f t="shared" si="8"/>
        <v>0</v>
      </c>
    </row>
    <row r="39" spans="1:31" ht="19.5" customHeight="1">
      <c r="A39" s="43">
        <v>35</v>
      </c>
      <c r="B39" s="44"/>
      <c r="C39" s="45"/>
      <c r="D39" s="46"/>
      <c r="E39" s="67"/>
      <c r="F39" s="84" t="str">
        <f t="shared" si="0"/>
        <v/>
      </c>
      <c r="G39" s="45"/>
      <c r="H39" s="43"/>
      <c r="I39" s="43"/>
      <c r="J39" s="44"/>
      <c r="K39" s="50"/>
      <c r="L39" s="78"/>
      <c r="M39" s="44"/>
      <c r="N39" s="68"/>
      <c r="O39" s="43"/>
      <c r="P39" s="44"/>
      <c r="Q39" s="79"/>
      <c r="R39" s="79"/>
      <c r="S39" s="43"/>
      <c r="T39" s="43"/>
      <c r="U39" s="43"/>
      <c r="V39" s="52"/>
      <c r="W39" s="81" t="str">
        <f t="shared" si="3"/>
        <v/>
      </c>
      <c r="X39" s="81" t="str">
        <f t="shared" si="4"/>
        <v/>
      </c>
      <c r="Y39" s="81" t="str">
        <f t="shared" si="5"/>
        <v/>
      </c>
      <c r="Z39" s="81" t="str">
        <f t="shared" si="9"/>
        <v/>
      </c>
      <c r="AA39" s="81" t="str">
        <f t="shared" si="6"/>
        <v/>
      </c>
      <c r="AB39" s="81" t="str">
        <f t="shared" si="7"/>
        <v/>
      </c>
      <c r="AC39" s="81" t="str">
        <f t="shared" si="1"/>
        <v/>
      </c>
      <c r="AD39" s="81" t="str">
        <f t="shared" si="2"/>
        <v/>
      </c>
      <c r="AE39" s="76">
        <f t="shared" si="8"/>
        <v>0</v>
      </c>
    </row>
    <row r="40" spans="1:31" ht="19.5" customHeight="1">
      <c r="A40" s="43">
        <v>36</v>
      </c>
      <c r="B40" s="44"/>
      <c r="C40" s="45"/>
      <c r="D40" s="46"/>
      <c r="E40" s="67"/>
      <c r="F40" s="84" t="str">
        <f t="shared" si="0"/>
        <v/>
      </c>
      <c r="G40" s="45"/>
      <c r="H40" s="43"/>
      <c r="I40" s="43"/>
      <c r="J40" s="44"/>
      <c r="K40" s="50"/>
      <c r="L40" s="78"/>
      <c r="M40" s="44"/>
      <c r="N40" s="68"/>
      <c r="O40" s="43"/>
      <c r="P40" s="44"/>
      <c r="Q40" s="79"/>
      <c r="R40" s="79"/>
      <c r="S40" s="43"/>
      <c r="T40" s="43"/>
      <c r="U40" s="43"/>
      <c r="V40" s="52"/>
      <c r="W40" s="81" t="str">
        <f t="shared" si="3"/>
        <v/>
      </c>
      <c r="X40" s="81" t="str">
        <f t="shared" si="4"/>
        <v/>
      </c>
      <c r="Y40" s="81" t="str">
        <f t="shared" si="5"/>
        <v/>
      </c>
      <c r="Z40" s="81" t="str">
        <f t="shared" si="9"/>
        <v/>
      </c>
      <c r="AA40" s="81" t="str">
        <f t="shared" si="6"/>
        <v/>
      </c>
      <c r="AB40" s="81" t="str">
        <f t="shared" si="7"/>
        <v/>
      </c>
      <c r="AC40" s="81" t="str">
        <f t="shared" si="1"/>
        <v/>
      </c>
      <c r="AD40" s="81" t="str">
        <f t="shared" si="2"/>
        <v/>
      </c>
      <c r="AE40" s="77">
        <f t="shared" si="8"/>
        <v>0</v>
      </c>
    </row>
    <row r="41" spans="1:31" ht="19.5" customHeight="1">
      <c r="A41" s="43">
        <v>37</v>
      </c>
      <c r="B41" s="44"/>
      <c r="C41" s="45"/>
      <c r="D41" s="46"/>
      <c r="E41" s="67"/>
      <c r="F41" s="84" t="str">
        <f t="shared" si="0"/>
        <v/>
      </c>
      <c r="G41" s="45"/>
      <c r="H41" s="43"/>
      <c r="I41" s="43"/>
      <c r="J41" s="44"/>
      <c r="K41" s="50"/>
      <c r="L41" s="78"/>
      <c r="M41" s="44"/>
      <c r="N41" s="69"/>
      <c r="O41" s="43"/>
      <c r="P41" s="44"/>
      <c r="Q41" s="79"/>
      <c r="R41" s="79"/>
      <c r="S41" s="43"/>
      <c r="T41" s="43"/>
      <c r="U41" s="43"/>
      <c r="V41" s="52"/>
      <c r="W41" s="81" t="str">
        <f t="shared" si="3"/>
        <v/>
      </c>
      <c r="X41" s="81" t="str">
        <f t="shared" si="4"/>
        <v/>
      </c>
      <c r="Y41" s="81" t="str">
        <f t="shared" si="5"/>
        <v/>
      </c>
      <c r="Z41" s="81" t="str">
        <f t="shared" si="9"/>
        <v/>
      </c>
      <c r="AA41" s="81" t="str">
        <f t="shared" si="6"/>
        <v/>
      </c>
      <c r="AB41" s="81" t="str">
        <f t="shared" si="7"/>
        <v/>
      </c>
      <c r="AC41" s="81" t="str">
        <f t="shared" si="1"/>
        <v/>
      </c>
      <c r="AD41" s="81" t="str">
        <f t="shared" si="2"/>
        <v/>
      </c>
      <c r="AE41" s="76">
        <f t="shared" si="8"/>
        <v>0</v>
      </c>
    </row>
    <row r="42" spans="1:31" ht="19.5" customHeight="1">
      <c r="A42" s="43">
        <v>38</v>
      </c>
      <c r="B42" s="44"/>
      <c r="C42" s="45"/>
      <c r="D42" s="46"/>
      <c r="E42" s="47"/>
      <c r="F42" s="84" t="str">
        <f t="shared" si="0"/>
        <v/>
      </c>
      <c r="G42" s="53"/>
      <c r="H42" s="48"/>
      <c r="I42" s="48"/>
      <c r="J42" s="66"/>
      <c r="K42" s="50"/>
      <c r="L42" s="78"/>
      <c r="M42" s="44"/>
      <c r="N42" s="51"/>
      <c r="O42" s="43"/>
      <c r="P42" s="44"/>
      <c r="Q42" s="79"/>
      <c r="R42" s="79"/>
      <c r="S42" s="43"/>
      <c r="T42" s="43"/>
      <c r="U42" s="43"/>
      <c r="V42" s="52"/>
      <c r="W42" s="81" t="str">
        <f t="shared" si="3"/>
        <v/>
      </c>
      <c r="X42" s="81" t="str">
        <f t="shared" si="4"/>
        <v/>
      </c>
      <c r="Y42" s="81" t="str">
        <f t="shared" si="5"/>
        <v/>
      </c>
      <c r="Z42" s="81" t="str">
        <f t="shared" si="9"/>
        <v/>
      </c>
      <c r="AA42" s="81" t="str">
        <f t="shared" si="6"/>
        <v/>
      </c>
      <c r="AB42" s="81" t="str">
        <f t="shared" si="7"/>
        <v/>
      </c>
      <c r="AC42" s="81" t="str">
        <f t="shared" si="1"/>
        <v/>
      </c>
      <c r="AD42" s="81" t="str">
        <f t="shared" si="2"/>
        <v/>
      </c>
      <c r="AE42" s="77">
        <f t="shared" si="8"/>
        <v>0</v>
      </c>
    </row>
    <row r="43" spans="1:31" ht="19.5" customHeight="1">
      <c r="A43" s="43">
        <v>39</v>
      </c>
      <c r="B43" s="44"/>
      <c r="C43" s="45"/>
      <c r="D43" s="46"/>
      <c r="E43" s="47"/>
      <c r="F43" s="84" t="str">
        <f t="shared" si="0"/>
        <v/>
      </c>
      <c r="G43" s="53"/>
      <c r="H43" s="48"/>
      <c r="I43" s="48"/>
      <c r="J43" s="49"/>
      <c r="K43" s="50"/>
      <c r="L43" s="78"/>
      <c r="M43" s="44"/>
      <c r="N43" s="51"/>
      <c r="O43" s="43"/>
      <c r="P43" s="44"/>
      <c r="Q43" s="79"/>
      <c r="R43" s="79"/>
      <c r="S43" s="43"/>
      <c r="T43" s="43"/>
      <c r="U43" s="43"/>
      <c r="V43" s="52"/>
      <c r="W43" s="81" t="str">
        <f t="shared" si="3"/>
        <v/>
      </c>
      <c r="X43" s="81" t="str">
        <f t="shared" si="4"/>
        <v/>
      </c>
      <c r="Y43" s="81" t="str">
        <f t="shared" si="5"/>
        <v/>
      </c>
      <c r="Z43" s="81" t="str">
        <f t="shared" si="9"/>
        <v/>
      </c>
      <c r="AA43" s="81" t="str">
        <f t="shared" si="6"/>
        <v/>
      </c>
      <c r="AB43" s="81" t="str">
        <f t="shared" si="7"/>
        <v/>
      </c>
      <c r="AC43" s="81" t="str">
        <f t="shared" si="1"/>
        <v/>
      </c>
      <c r="AD43" s="81" t="str">
        <f t="shared" si="2"/>
        <v/>
      </c>
      <c r="AE43" s="76">
        <f t="shared" si="8"/>
        <v>0</v>
      </c>
    </row>
    <row r="44" spans="1:31" ht="19.5" customHeight="1">
      <c r="A44" s="43">
        <v>40</v>
      </c>
      <c r="B44" s="44"/>
      <c r="C44" s="45"/>
      <c r="D44" s="46"/>
      <c r="E44" s="47"/>
      <c r="F44" s="84" t="str">
        <f t="shared" si="0"/>
        <v/>
      </c>
      <c r="G44" s="53"/>
      <c r="H44" s="48"/>
      <c r="I44" s="48"/>
      <c r="J44" s="49"/>
      <c r="K44" s="50"/>
      <c r="L44" s="78"/>
      <c r="M44" s="44"/>
      <c r="N44" s="51"/>
      <c r="O44" s="43"/>
      <c r="P44" s="44"/>
      <c r="Q44" s="79"/>
      <c r="R44" s="79"/>
      <c r="S44" s="43"/>
      <c r="T44" s="43"/>
      <c r="U44" s="43"/>
      <c r="V44" s="52"/>
      <c r="W44" s="81" t="str">
        <f t="shared" si="3"/>
        <v/>
      </c>
      <c r="X44" s="81" t="str">
        <f t="shared" si="4"/>
        <v/>
      </c>
      <c r="Y44" s="81" t="str">
        <f t="shared" si="5"/>
        <v/>
      </c>
      <c r="Z44" s="81" t="str">
        <f t="shared" si="9"/>
        <v/>
      </c>
      <c r="AA44" s="81" t="str">
        <f t="shared" si="6"/>
        <v/>
      </c>
      <c r="AB44" s="81" t="str">
        <f t="shared" si="7"/>
        <v/>
      </c>
      <c r="AC44" s="81" t="str">
        <f t="shared" si="1"/>
        <v/>
      </c>
      <c r="AD44" s="81" t="str">
        <f t="shared" si="2"/>
        <v/>
      </c>
      <c r="AE44" s="77">
        <f t="shared" si="8"/>
        <v>0</v>
      </c>
    </row>
    <row r="45" spans="1:31" ht="19.5" customHeight="1">
      <c r="A45" s="43">
        <v>41</v>
      </c>
      <c r="B45" s="44"/>
      <c r="C45" s="45"/>
      <c r="D45" s="46"/>
      <c r="E45" s="67"/>
      <c r="F45" s="84" t="str">
        <f t="shared" si="0"/>
        <v/>
      </c>
      <c r="G45" s="45"/>
      <c r="H45" s="43"/>
      <c r="I45" s="43"/>
      <c r="J45" s="44"/>
      <c r="K45" s="50"/>
      <c r="L45" s="78"/>
      <c r="M45" s="44"/>
      <c r="N45" s="68"/>
      <c r="O45" s="43"/>
      <c r="P45" s="44"/>
      <c r="Q45" s="79"/>
      <c r="R45" s="79"/>
      <c r="S45" s="43"/>
      <c r="T45" s="43"/>
      <c r="U45" s="43"/>
      <c r="V45" s="52"/>
      <c r="W45" s="81" t="str">
        <f t="shared" si="3"/>
        <v/>
      </c>
      <c r="X45" s="81" t="str">
        <f t="shared" si="4"/>
        <v/>
      </c>
      <c r="Y45" s="81" t="str">
        <f t="shared" si="5"/>
        <v/>
      </c>
      <c r="Z45" s="81" t="str">
        <f t="shared" si="9"/>
        <v/>
      </c>
      <c r="AA45" s="81" t="str">
        <f t="shared" si="6"/>
        <v/>
      </c>
      <c r="AB45" s="81" t="str">
        <f t="shared" si="7"/>
        <v/>
      </c>
      <c r="AC45" s="81" t="str">
        <f t="shared" si="1"/>
        <v/>
      </c>
      <c r="AD45" s="81" t="str">
        <f t="shared" si="2"/>
        <v/>
      </c>
      <c r="AE45" s="76">
        <f t="shared" si="8"/>
        <v>0</v>
      </c>
    </row>
    <row r="46" spans="1:31" ht="19.5" customHeight="1">
      <c r="A46" s="43">
        <v>42</v>
      </c>
      <c r="B46" s="44"/>
      <c r="C46" s="45"/>
      <c r="D46" s="46"/>
      <c r="E46" s="67"/>
      <c r="F46" s="84" t="str">
        <f t="shared" si="0"/>
        <v/>
      </c>
      <c r="G46" s="45"/>
      <c r="H46" s="43"/>
      <c r="I46" s="43"/>
      <c r="J46" s="44"/>
      <c r="K46" s="50"/>
      <c r="L46" s="78"/>
      <c r="M46" s="44"/>
      <c r="N46" s="69"/>
      <c r="O46" s="43"/>
      <c r="P46" s="44"/>
      <c r="Q46" s="79"/>
      <c r="R46" s="79"/>
      <c r="S46" s="43"/>
      <c r="T46" s="43"/>
      <c r="U46" s="43"/>
      <c r="V46" s="52"/>
      <c r="W46" s="81" t="str">
        <f t="shared" si="3"/>
        <v/>
      </c>
      <c r="X46" s="81" t="str">
        <f t="shared" si="4"/>
        <v/>
      </c>
      <c r="Y46" s="81" t="str">
        <f t="shared" si="5"/>
        <v/>
      </c>
      <c r="Z46" s="81" t="str">
        <f t="shared" si="9"/>
        <v/>
      </c>
      <c r="AA46" s="81" t="str">
        <f t="shared" si="6"/>
        <v/>
      </c>
      <c r="AB46" s="81" t="str">
        <f t="shared" si="7"/>
        <v/>
      </c>
      <c r="AC46" s="81" t="str">
        <f t="shared" si="1"/>
        <v/>
      </c>
      <c r="AD46" s="81" t="str">
        <f t="shared" si="2"/>
        <v/>
      </c>
      <c r="AE46" s="77">
        <f t="shared" si="8"/>
        <v>0</v>
      </c>
    </row>
    <row r="47" spans="1:31" ht="19.5" customHeight="1">
      <c r="A47" s="43">
        <v>43</v>
      </c>
      <c r="B47" s="44"/>
      <c r="C47" s="45"/>
      <c r="D47" s="46"/>
      <c r="E47" s="67"/>
      <c r="F47" s="84" t="str">
        <f t="shared" si="0"/>
        <v/>
      </c>
      <c r="G47" s="45"/>
      <c r="H47" s="43"/>
      <c r="I47" s="43"/>
      <c r="J47" s="44"/>
      <c r="K47" s="50"/>
      <c r="L47" s="78"/>
      <c r="M47" s="44"/>
      <c r="N47" s="68"/>
      <c r="O47" s="43"/>
      <c r="P47" s="44"/>
      <c r="Q47" s="79"/>
      <c r="R47" s="79"/>
      <c r="S47" s="43"/>
      <c r="T47" s="43"/>
      <c r="U47" s="43"/>
      <c r="V47" s="52"/>
      <c r="W47" s="81" t="str">
        <f t="shared" si="3"/>
        <v/>
      </c>
      <c r="X47" s="81" t="str">
        <f t="shared" si="4"/>
        <v/>
      </c>
      <c r="Y47" s="81" t="str">
        <f t="shared" si="5"/>
        <v/>
      </c>
      <c r="Z47" s="81" t="str">
        <f t="shared" si="9"/>
        <v/>
      </c>
      <c r="AA47" s="81" t="str">
        <f t="shared" si="6"/>
        <v/>
      </c>
      <c r="AB47" s="81" t="str">
        <f t="shared" si="7"/>
        <v/>
      </c>
      <c r="AC47" s="81" t="str">
        <f t="shared" si="1"/>
        <v/>
      </c>
      <c r="AD47" s="81" t="str">
        <f t="shared" si="2"/>
        <v/>
      </c>
      <c r="AE47" s="76">
        <f t="shared" si="8"/>
        <v>0</v>
      </c>
    </row>
    <row r="48" spans="1:31" ht="19.5" customHeight="1">
      <c r="A48" s="43">
        <v>44</v>
      </c>
      <c r="B48" s="44"/>
      <c r="C48" s="45"/>
      <c r="D48" s="46"/>
      <c r="E48" s="67"/>
      <c r="F48" s="84" t="str">
        <f t="shared" si="0"/>
        <v/>
      </c>
      <c r="G48" s="45"/>
      <c r="H48" s="43"/>
      <c r="I48" s="43"/>
      <c r="J48" s="44"/>
      <c r="K48" s="50"/>
      <c r="L48" s="78"/>
      <c r="M48" s="44"/>
      <c r="N48" s="68"/>
      <c r="O48" s="43"/>
      <c r="P48" s="44"/>
      <c r="Q48" s="79"/>
      <c r="R48" s="79"/>
      <c r="S48" s="43"/>
      <c r="T48" s="43"/>
      <c r="U48" s="43"/>
      <c r="V48" s="52"/>
      <c r="W48" s="81" t="str">
        <f t="shared" si="3"/>
        <v/>
      </c>
      <c r="X48" s="81" t="str">
        <f t="shared" si="4"/>
        <v/>
      </c>
      <c r="Y48" s="81" t="str">
        <f t="shared" si="5"/>
        <v/>
      </c>
      <c r="Z48" s="81" t="str">
        <f t="shared" si="9"/>
        <v/>
      </c>
      <c r="AA48" s="81" t="str">
        <f t="shared" si="6"/>
        <v/>
      </c>
      <c r="AB48" s="81" t="str">
        <f t="shared" si="7"/>
        <v/>
      </c>
      <c r="AC48" s="81" t="str">
        <f t="shared" si="1"/>
        <v/>
      </c>
      <c r="AD48" s="81" t="str">
        <f t="shared" si="2"/>
        <v/>
      </c>
      <c r="AE48" s="77">
        <f t="shared" si="8"/>
        <v>0</v>
      </c>
    </row>
    <row r="49" spans="1:31" ht="19.5" customHeight="1">
      <c r="A49" s="43">
        <v>45</v>
      </c>
      <c r="B49" s="44"/>
      <c r="C49" s="45"/>
      <c r="D49" s="46"/>
      <c r="E49" s="67"/>
      <c r="F49" s="84" t="str">
        <f t="shared" si="0"/>
        <v/>
      </c>
      <c r="G49" s="45"/>
      <c r="H49" s="43"/>
      <c r="I49" s="43"/>
      <c r="J49" s="44"/>
      <c r="K49" s="50"/>
      <c r="L49" s="78"/>
      <c r="M49" s="44"/>
      <c r="N49" s="69"/>
      <c r="O49" s="43"/>
      <c r="P49" s="44"/>
      <c r="Q49" s="79"/>
      <c r="R49" s="79"/>
      <c r="S49" s="43"/>
      <c r="T49" s="43"/>
      <c r="U49" s="43"/>
      <c r="V49" s="52"/>
      <c r="W49" s="81" t="str">
        <f t="shared" si="3"/>
        <v/>
      </c>
      <c r="X49" s="81" t="str">
        <f t="shared" si="4"/>
        <v/>
      </c>
      <c r="Y49" s="81" t="str">
        <f t="shared" si="5"/>
        <v/>
      </c>
      <c r="Z49" s="81" t="str">
        <f t="shared" si="9"/>
        <v/>
      </c>
      <c r="AA49" s="81" t="str">
        <f t="shared" si="6"/>
        <v/>
      </c>
      <c r="AB49" s="81" t="str">
        <f t="shared" si="7"/>
        <v/>
      </c>
      <c r="AC49" s="81" t="str">
        <f t="shared" si="1"/>
        <v/>
      </c>
      <c r="AD49" s="81" t="str">
        <f t="shared" si="2"/>
        <v/>
      </c>
      <c r="AE49" s="76">
        <f t="shared" si="8"/>
        <v>0</v>
      </c>
    </row>
    <row r="50" spans="1:31" ht="19.5" customHeight="1">
      <c r="A50" s="43">
        <v>46</v>
      </c>
      <c r="B50" s="44"/>
      <c r="C50" s="45"/>
      <c r="D50" s="46"/>
      <c r="E50" s="67"/>
      <c r="F50" s="84" t="str">
        <f t="shared" si="0"/>
        <v/>
      </c>
      <c r="G50" s="45"/>
      <c r="H50" s="43"/>
      <c r="I50" s="43"/>
      <c r="J50" s="44"/>
      <c r="K50" s="50"/>
      <c r="L50" s="78"/>
      <c r="M50" s="44"/>
      <c r="N50" s="69"/>
      <c r="O50" s="43"/>
      <c r="P50" s="44"/>
      <c r="Q50" s="79"/>
      <c r="R50" s="79"/>
      <c r="S50" s="43"/>
      <c r="T50" s="43"/>
      <c r="U50" s="43"/>
      <c r="V50" s="52"/>
      <c r="W50" s="81" t="str">
        <f t="shared" si="3"/>
        <v/>
      </c>
      <c r="X50" s="81" t="str">
        <f t="shared" si="4"/>
        <v/>
      </c>
      <c r="Y50" s="81" t="str">
        <f t="shared" si="5"/>
        <v/>
      </c>
      <c r="Z50" s="81" t="str">
        <f t="shared" si="9"/>
        <v/>
      </c>
      <c r="AA50" s="81" t="str">
        <f t="shared" si="6"/>
        <v/>
      </c>
      <c r="AB50" s="81" t="str">
        <f t="shared" si="7"/>
        <v/>
      </c>
      <c r="AC50" s="81" t="str">
        <f t="shared" si="1"/>
        <v/>
      </c>
      <c r="AD50" s="81" t="str">
        <f t="shared" si="2"/>
        <v/>
      </c>
      <c r="AE50" s="77">
        <f t="shared" si="8"/>
        <v>0</v>
      </c>
    </row>
    <row r="51" spans="1:31" ht="19.5" customHeight="1">
      <c r="A51" s="43">
        <v>47</v>
      </c>
      <c r="B51" s="44"/>
      <c r="C51" s="45"/>
      <c r="D51" s="46"/>
      <c r="E51" s="67"/>
      <c r="F51" s="84" t="str">
        <f t="shared" si="0"/>
        <v/>
      </c>
      <c r="G51" s="45"/>
      <c r="H51" s="43"/>
      <c r="I51" s="43"/>
      <c r="J51" s="44"/>
      <c r="K51" s="50"/>
      <c r="L51" s="78"/>
      <c r="M51" s="44"/>
      <c r="N51" s="69"/>
      <c r="O51" s="43"/>
      <c r="P51" s="44"/>
      <c r="Q51" s="79"/>
      <c r="R51" s="79"/>
      <c r="S51" s="43"/>
      <c r="T51" s="43"/>
      <c r="U51" s="43"/>
      <c r="V51" s="52"/>
      <c r="W51" s="81" t="str">
        <f t="shared" si="3"/>
        <v/>
      </c>
      <c r="X51" s="81" t="str">
        <f t="shared" si="4"/>
        <v/>
      </c>
      <c r="Y51" s="81" t="str">
        <f t="shared" si="5"/>
        <v/>
      </c>
      <c r="Z51" s="81" t="str">
        <f t="shared" si="9"/>
        <v/>
      </c>
      <c r="AA51" s="81" t="str">
        <f t="shared" si="6"/>
        <v/>
      </c>
      <c r="AB51" s="81" t="str">
        <f t="shared" si="7"/>
        <v/>
      </c>
      <c r="AC51" s="81" t="str">
        <f t="shared" si="1"/>
        <v/>
      </c>
      <c r="AD51" s="81" t="str">
        <f t="shared" si="2"/>
        <v/>
      </c>
      <c r="AE51" s="76">
        <f t="shared" si="8"/>
        <v>0</v>
      </c>
    </row>
    <row r="52" spans="1:31" ht="19.5" customHeight="1">
      <c r="A52" s="43">
        <v>48</v>
      </c>
      <c r="B52" s="44"/>
      <c r="C52" s="45"/>
      <c r="D52" s="46"/>
      <c r="E52" s="67"/>
      <c r="F52" s="84" t="str">
        <f t="shared" si="0"/>
        <v/>
      </c>
      <c r="G52" s="45"/>
      <c r="H52" s="43"/>
      <c r="I52" s="43"/>
      <c r="J52" s="44"/>
      <c r="K52" s="50"/>
      <c r="L52" s="78"/>
      <c r="M52" s="44"/>
      <c r="N52" s="69"/>
      <c r="O52" s="43"/>
      <c r="P52" s="44"/>
      <c r="Q52" s="79"/>
      <c r="R52" s="79"/>
      <c r="S52" s="43"/>
      <c r="T52" s="43"/>
      <c r="U52" s="43"/>
      <c r="V52" s="52"/>
      <c r="W52" s="81" t="str">
        <f t="shared" si="3"/>
        <v/>
      </c>
      <c r="X52" s="81" t="str">
        <f t="shared" si="4"/>
        <v/>
      </c>
      <c r="Y52" s="81" t="str">
        <f t="shared" si="5"/>
        <v/>
      </c>
      <c r="Z52" s="81" t="str">
        <f t="shared" si="9"/>
        <v/>
      </c>
      <c r="AA52" s="81" t="str">
        <f t="shared" si="6"/>
        <v/>
      </c>
      <c r="AB52" s="81" t="str">
        <f t="shared" si="7"/>
        <v/>
      </c>
      <c r="AC52" s="81" t="str">
        <f t="shared" si="1"/>
        <v/>
      </c>
      <c r="AD52" s="81" t="str">
        <f t="shared" si="2"/>
        <v/>
      </c>
      <c r="AE52" s="77">
        <f t="shared" si="8"/>
        <v>0</v>
      </c>
    </row>
    <row r="53" spans="1:31" ht="19.5" customHeight="1">
      <c r="A53" s="43">
        <v>49</v>
      </c>
      <c r="B53" s="44"/>
      <c r="C53" s="45"/>
      <c r="D53" s="46"/>
      <c r="E53" s="67"/>
      <c r="F53" s="84" t="str">
        <f t="shared" si="0"/>
        <v/>
      </c>
      <c r="G53" s="45"/>
      <c r="H53" s="43"/>
      <c r="I53" s="43"/>
      <c r="J53" s="44"/>
      <c r="K53" s="50"/>
      <c r="L53" s="78"/>
      <c r="M53" s="44"/>
      <c r="N53" s="69"/>
      <c r="O53" s="43"/>
      <c r="P53" s="44"/>
      <c r="Q53" s="79"/>
      <c r="R53" s="79"/>
      <c r="S53" s="43"/>
      <c r="T53" s="43"/>
      <c r="U53" s="43"/>
      <c r="V53" s="52"/>
      <c r="W53" s="81" t="str">
        <f t="shared" si="3"/>
        <v/>
      </c>
      <c r="X53" s="81" t="str">
        <f t="shared" si="4"/>
        <v/>
      </c>
      <c r="Y53" s="81" t="str">
        <f t="shared" si="5"/>
        <v/>
      </c>
      <c r="Z53" s="81" t="str">
        <f t="shared" si="9"/>
        <v/>
      </c>
      <c r="AA53" s="81" t="str">
        <f t="shared" si="6"/>
        <v/>
      </c>
      <c r="AB53" s="81" t="str">
        <f t="shared" si="7"/>
        <v/>
      </c>
      <c r="AC53" s="81" t="str">
        <f t="shared" si="1"/>
        <v/>
      </c>
      <c r="AD53" s="81" t="str">
        <f t="shared" si="2"/>
        <v/>
      </c>
      <c r="AE53" s="76">
        <f t="shared" si="8"/>
        <v>0</v>
      </c>
    </row>
    <row r="54" spans="1:31" ht="19.5" customHeight="1">
      <c r="A54" s="43">
        <v>50</v>
      </c>
      <c r="B54" s="44"/>
      <c r="C54" s="45"/>
      <c r="D54" s="46"/>
      <c r="E54" s="67"/>
      <c r="F54" s="84" t="str">
        <f t="shared" si="0"/>
        <v/>
      </c>
      <c r="G54" s="45"/>
      <c r="H54" s="43"/>
      <c r="I54" s="43"/>
      <c r="J54" s="44"/>
      <c r="K54" s="50"/>
      <c r="L54" s="78"/>
      <c r="M54" s="44"/>
      <c r="N54" s="69"/>
      <c r="O54" s="43"/>
      <c r="P54" s="44"/>
      <c r="Q54" s="79"/>
      <c r="R54" s="79"/>
      <c r="S54" s="43"/>
      <c r="T54" s="43"/>
      <c r="U54" s="43"/>
      <c r="V54" s="52"/>
      <c r="W54" s="81" t="str">
        <f t="shared" si="3"/>
        <v/>
      </c>
      <c r="X54" s="81" t="str">
        <f t="shared" si="4"/>
        <v/>
      </c>
      <c r="Y54" s="81" t="str">
        <f t="shared" si="5"/>
        <v/>
      </c>
      <c r="Z54" s="81" t="str">
        <f t="shared" si="9"/>
        <v/>
      </c>
      <c r="AA54" s="81" t="str">
        <f t="shared" si="6"/>
        <v/>
      </c>
      <c r="AB54" s="81" t="str">
        <f t="shared" si="7"/>
        <v/>
      </c>
      <c r="AC54" s="81" t="str">
        <f t="shared" si="1"/>
        <v/>
      </c>
      <c r="AD54" s="81" t="str">
        <f t="shared" si="2"/>
        <v/>
      </c>
      <c r="AE54" s="77">
        <f t="shared" si="8"/>
        <v>0</v>
      </c>
    </row>
    <row r="55" spans="1:31">
      <c r="R55" s="8"/>
      <c r="S55" s="8"/>
      <c r="T55" s="8"/>
      <c r="U55" s="8"/>
      <c r="W55" s="7"/>
      <c r="X55" s="7"/>
      <c r="Z55" s="7"/>
      <c r="AA55" s="7"/>
      <c r="AB55" s="7"/>
    </row>
    <row r="56" spans="1:31">
      <c r="R56" s="8"/>
      <c r="S56" s="8"/>
      <c r="T56" s="8"/>
      <c r="U56" s="8"/>
      <c r="W56" s="7"/>
      <c r="X56" s="7"/>
      <c r="Z56" s="7"/>
      <c r="AA56" s="7"/>
      <c r="AB56" s="7"/>
    </row>
    <row r="57" spans="1:31">
      <c r="R57" s="8"/>
      <c r="S57" s="8"/>
      <c r="T57" s="8"/>
      <c r="U57" s="8"/>
      <c r="W57" s="7"/>
      <c r="X57" s="7"/>
      <c r="Z57" s="7"/>
      <c r="AA57" s="7"/>
      <c r="AB57" s="7"/>
    </row>
    <row r="58" spans="1:31">
      <c r="R58" s="8"/>
      <c r="S58" s="8"/>
      <c r="T58" s="8"/>
      <c r="U58" s="8"/>
      <c r="W58" s="7"/>
      <c r="X58" s="7"/>
      <c r="Z58" s="7"/>
      <c r="AA58" s="7"/>
      <c r="AB58" s="7"/>
    </row>
    <row r="91" spans="1:1">
      <c r="A91" s="8" t="s">
        <v>68</v>
      </c>
    </row>
    <row r="92" spans="1:1">
      <c r="A92" s="8" t="s">
        <v>69</v>
      </c>
    </row>
    <row r="93" spans="1:1">
      <c r="A93" s="8" t="s">
        <v>70</v>
      </c>
    </row>
    <row r="94" spans="1:1">
      <c r="A94" s="8" t="s">
        <v>71</v>
      </c>
    </row>
    <row r="95" spans="1:1">
      <c r="A95" s="8" t="s">
        <v>16</v>
      </c>
    </row>
    <row r="96" spans="1:1">
      <c r="A96" s="8" t="s">
        <v>18</v>
      </c>
    </row>
    <row r="97" spans="1:1">
      <c r="A97" s="8" t="s">
        <v>17</v>
      </c>
    </row>
    <row r="98" spans="1:1">
      <c r="A98" s="8" t="s">
        <v>19</v>
      </c>
    </row>
    <row r="99" spans="1:1">
      <c r="A99" s="8" t="s">
        <v>20</v>
      </c>
    </row>
    <row r="100" spans="1:1">
      <c r="A100" s="8" t="s">
        <v>21</v>
      </c>
    </row>
    <row r="101" spans="1:1">
      <c r="A101" s="8" t="s">
        <v>22</v>
      </c>
    </row>
    <row r="102" spans="1:1">
      <c r="A102" s="8" t="s">
        <v>23</v>
      </c>
    </row>
    <row r="103" spans="1:1">
      <c r="A103" s="8" t="s">
        <v>24</v>
      </c>
    </row>
    <row r="104" spans="1:1">
      <c r="A104" s="8" t="s">
        <v>25</v>
      </c>
    </row>
    <row r="105" spans="1:1">
      <c r="A105" s="8" t="s">
        <v>37</v>
      </c>
    </row>
    <row r="106" spans="1:1">
      <c r="A106" s="8" t="s">
        <v>26</v>
      </c>
    </row>
    <row r="107" spans="1:1">
      <c r="A107" s="8" t="s">
        <v>27</v>
      </c>
    </row>
    <row r="108" spans="1:1">
      <c r="A108" s="8" t="s">
        <v>28</v>
      </c>
    </row>
    <row r="109" spans="1:1">
      <c r="A109" s="8" t="s">
        <v>29</v>
      </c>
    </row>
    <row r="110" spans="1:1">
      <c r="A110" s="8" t="s">
        <v>30</v>
      </c>
    </row>
    <row r="111" spans="1:1">
      <c r="A111" s="8" t="s">
        <v>31</v>
      </c>
    </row>
    <row r="112" spans="1:1">
      <c r="A112" s="8" t="s">
        <v>32</v>
      </c>
    </row>
    <row r="113" spans="1:1">
      <c r="A113" s="8" t="s">
        <v>33</v>
      </c>
    </row>
    <row r="114" spans="1:1">
      <c r="A114" s="8" t="s">
        <v>34</v>
      </c>
    </row>
    <row r="115" spans="1:1">
      <c r="A115" s="8" t="s">
        <v>35</v>
      </c>
    </row>
    <row r="116" spans="1:1">
      <c r="A116" s="8" t="s">
        <v>36</v>
      </c>
    </row>
  </sheetData>
  <phoneticPr fontId="2"/>
  <dataValidations xWindow="793" yWindow="846" count="10">
    <dataValidation type="list" allowBlank="1" showInputMessage="1" showErrorMessage="1" sqref="D5:D54 D3">
      <formula1>"男,女"</formula1>
    </dataValidation>
    <dataValidation type="date" allowBlank="1" showInputMessage="1" showErrorMessage="1" sqref="E3 E5:E65526">
      <formula1>1</formula1>
      <formula2>40909</formula2>
    </dataValidation>
    <dataValidation type="list" allowBlank="1" showInputMessage="1" showErrorMessage="1" sqref="K5:K54">
      <formula1>classlist</formula1>
    </dataValidation>
    <dataValidation type="list" allowBlank="1" showInputMessage="1" promptTitle="レンタル1日\300、2日\600" prompt="マイカードの方は、番号を記入してください。" sqref="O3 O5:O54">
      <formula1>"レンタル1日,レンタル2日"</formula1>
    </dataValidation>
    <dataValidation type="list" allowBlank="1" showInputMessage="1" showErrorMessage="1" sqref="S3:U3 S5:U54">
      <formula1>"希望する"</formula1>
    </dataValidation>
    <dataValidation type="list" showInputMessage="1" showErrorMessage="1" sqref="K3">
      <formula1>classlist</formula1>
    </dataValidation>
    <dataValidation type="list" showInputMessage="1" showErrorMessage="1" sqref="L3 L5:L54">
      <formula1>"MJ,MA,MS,WJ,WA,WS"</formula1>
    </dataValidation>
    <dataValidation type="list" allowBlank="1" showInputMessage="1" showErrorMessage="1" sqref="R3 R5:R54">
      <formula1>"希望する,中学生以下希望する"</formula1>
    </dataValidation>
    <dataValidation type="list" allowBlank="1" showErrorMessage="1" promptTitle="本宿駅からのバス利用" prompt="１往復利用 8日_x000a_１往復利用 9日_x000a_両日で１往復利用_x000a_２往復利用" sqref="P3 P5:P54">
      <formula1>"8日1往復利用,9日1往復利用,両日で1往復利用,2往復利用"</formula1>
    </dataValidation>
    <dataValidation type="list" allowBlank="1" showErrorMessage="1" prompt="駐車券希望の方" sqref="Q3 Q5:Q54">
      <formula1>"希望する"</formula1>
    </dataValidation>
  </dataValidations>
  <pageMargins left="0.59055118110236227" right="0.59055118110236227" top="0.39370078740157483" bottom="0.39370078740157483" header="0.51181102362204722" footer="0.51181102362204722"/>
  <pageSetup paperSize="9" scale="47" orientation="landscape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2016中日東海ブロック申込み</vt:lpstr>
      <vt:lpstr>classlist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松橋徳敏</dc:creator>
  <cp:lastModifiedBy>KuwayamaTekkohsho</cp:lastModifiedBy>
  <cp:lastPrinted>2013-04-29T06:49:32Z</cp:lastPrinted>
  <dcterms:created xsi:type="dcterms:W3CDTF">2010-10-07T19:31:43Z</dcterms:created>
  <dcterms:modified xsi:type="dcterms:W3CDTF">2016-08-19T14:45:04Z</dcterms:modified>
</cp:coreProperties>
</file>